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13 день" sheetId="1" r:id="rId1"/>
  </sheets>
  <calcPr calcId="124519"/>
</workbook>
</file>

<file path=xl/calcChain.xml><?xml version="1.0" encoding="utf-8"?>
<calcChain xmlns="http://schemas.openxmlformats.org/spreadsheetml/2006/main">
  <c r="Y22" i="1"/>
  <c r="X22"/>
  <c r="W22"/>
  <c r="V22"/>
  <c r="U22"/>
  <c r="T22"/>
  <c r="S22"/>
  <c r="R22"/>
  <c r="Q22"/>
  <c r="P22"/>
  <c r="O22"/>
  <c r="N22"/>
  <c r="M22"/>
  <c r="L22"/>
  <c r="L23" s="1"/>
  <c r="K22"/>
  <c r="J22"/>
  <c r="I22"/>
  <c r="G22"/>
  <c r="Y13"/>
  <c r="X13"/>
  <c r="W13"/>
  <c r="V13"/>
  <c r="U13"/>
  <c r="T13"/>
  <c r="S13"/>
  <c r="R13"/>
  <c r="Q13"/>
  <c r="P13"/>
  <c r="O13"/>
  <c r="N13"/>
  <c r="M13"/>
  <c r="L13"/>
  <c r="L14" s="1"/>
  <c r="K13"/>
  <c r="J13"/>
  <c r="I13"/>
  <c r="G13"/>
</calcChain>
</file>

<file path=xl/sharedStrings.xml><?xml version="1.0" encoding="utf-8"?>
<sst xmlns="http://schemas.openxmlformats.org/spreadsheetml/2006/main" count="66" uniqueCount="57">
  <si>
    <t xml:space="preserve"> Школа</t>
  </si>
  <si>
    <t>Карагайлинская ООШ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</si>
  <si>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</si>
  <si>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</si>
  <si>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</si>
  <si>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</si>
  <si>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</si>
  <si>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</si>
  <si>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</si>
  <si>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</si>
  <si>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</si>
  <si>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</si>
  <si>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</si>
  <si>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</si>
  <si>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</si>
  <si>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</si>
  <si>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</si>
  <si>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</si>
  <si>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</si>
  <si>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</si>
  <si>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</si>
  <si>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</si>
  <si>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</si>
  <si>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</si>
  <si>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</si>
  <si>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</si>
  <si>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</si>
  <si>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</si>
  <si>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</si>
  <si>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</si>
  <si>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</si>
  <si>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</si>
  <si>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</si>
  <si>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>гор. Напиток</t>
  </si>
  <si>
    <t xml:space="preserve">Чай с сахаром </t>
  </si>
  <si>
    <t>этик.</t>
  </si>
  <si>
    <t>3 блюдо</t>
  </si>
  <si>
    <t>Молочный десерт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</si>
  <si>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</si>
  <si>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</si>
  <si>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</si>
  <si>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</si>
  <si>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</si>
  <si>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</si>
  <si>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Горошек консервированный</t>
  </si>
  <si>
    <t>1 блюдо</t>
  </si>
  <si>
    <t>Суп картофельный с фасолью</t>
  </si>
  <si>
    <t>2 блюдо</t>
  </si>
  <si>
    <t>Филе птицы тушеное в томатном соусе</t>
  </si>
  <si>
    <t>Гарнир</t>
  </si>
  <si>
    <t>Каша гречневая рассыпчатая с маслом</t>
  </si>
  <si>
    <t>Компот из сухофруктов</t>
  </si>
  <si>
    <t>Фрукты в ассортименте</t>
  </si>
  <si>
    <t>Сыр сливочный индивидуальный</t>
  </si>
  <si>
    <t>этикет</t>
  </si>
  <si>
    <t>Каша манная с персиком и маслом</t>
  </si>
  <si>
    <t>Батон пшеничный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</si>
</sst>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9" fillId="2" borderId="28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8" fillId="2" borderId="0" xfId="0" applyFont="1" applyFill="1"/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7" fillId="0" borderId="28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4" fontId="4" fillId="2" borderId="28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center" wrapText="1"/>
    </xf>
    <xf numFmtId="0" fontId="9" fillId="0" borderId="14" xfId="1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1" xfId="0" applyFont="1" applyFill="1" applyBorder="1" applyAlignment="1">
      <alignment horizontal="center" wrapText="1"/>
    </xf>
    <xf numFmtId="0" fontId="7" fillId="2" borderId="28" xfId="0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0" borderId="28" xfId="0" applyFont="1" applyBorder="1" applyAlignment="1">
      <alignment horizontal="left" wrapText="1"/>
    </xf>
    <xf numFmtId="0" fontId="7" fillId="0" borderId="21" xfId="0" applyFont="1" applyBorder="1" applyAlignment="1">
      <alignment horizontal="center" wrapText="1"/>
    </xf>
    <xf numFmtId="164" fontId="9" fillId="0" borderId="28" xfId="0" applyNumberFormat="1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164" fontId="4" fillId="2" borderId="40" xfId="0" applyNumberFormat="1" applyFont="1" applyFill="1" applyBorder="1" applyAlignment="1">
      <alignment horizontal="center"/>
    </xf>
    <xf numFmtId="0" fontId="12" fillId="2" borderId="44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3" fillId="0" borderId="0" xfId="0" applyFont="1" applyBorder="1"/>
    <xf numFmtId="164" fontId="0" fillId="0" borderId="0" xfId="0" applyNumberFormat="1" applyFont="1"/>
    <xf numFmtId="0" fontId="14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15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horizontal="right" vertical="center" wrapText="1"/>
    </xf>
    <xf numFmtId="0" fontId="0" fillId="2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5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45"/>
  <sheetViews>
    <sheetView tabSelected="1" zoomScale="60" zoomScaleNormal="60" workbookViewId="0">
      <selection activeCell="E45" sqref="E45"/>
    </sheetView>
  </sheetViews>
  <sheetFormatPr defaultRowHeight="15"/>
  <cols>
    <col min="2" max="2" width="16.85546875" customWidth="1"/>
    <col min="3" max="3" width="15.7109375" style="143" customWidth="1"/>
    <col min="4" max="4" width="21.140625" style="143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30.7109375" customWidth="1"/>
    <col min="13" max="13" width="11.28515625" customWidth="1"/>
    <col min="17" max="17" width="9.140625" customWidth="1"/>
    <col min="23" max="23" width="10.140625" customWidth="1"/>
    <col min="24" max="24" width="10.5703125" customWidth="1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2">
        <v>13</v>
      </c>
      <c r="I2" s="4"/>
      <c r="L2" s="5"/>
      <c r="M2" s="6"/>
      <c r="N2" s="7"/>
      <c r="O2" s="8"/>
    </row>
    <row r="3" spans="2:25" ht="15.75" thickBot="1">
      <c r="B3" s="7"/>
      <c r="C3" s="9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>
      <c r="B4" s="158" t="s">
        <v>4</v>
      </c>
      <c r="C4" s="145"/>
      <c r="D4" s="145" t="s">
        <v>5</v>
      </c>
      <c r="E4" s="158" t="s">
        <v>6</v>
      </c>
      <c r="F4" s="145" t="s">
        <v>7</v>
      </c>
      <c r="G4" s="145" t="s">
        <v>8</v>
      </c>
      <c r="H4" s="145" t="s">
        <v>9</v>
      </c>
      <c r="I4" s="147" t="s">
        <v>10</v>
      </c>
      <c r="J4" s="148"/>
      <c r="K4" s="149"/>
      <c r="L4" s="150" t="s">
        <v>11</v>
      </c>
      <c r="M4" s="152" t="s">
        <v>12</v>
      </c>
      <c r="N4" s="153"/>
      <c r="O4" s="154"/>
      <c r="P4" s="154"/>
      <c r="Q4" s="155"/>
      <c r="R4" s="147" t="s">
        <v>13</v>
      </c>
      <c r="S4" s="156"/>
      <c r="T4" s="156"/>
      <c r="U4" s="156"/>
      <c r="V4" s="156"/>
      <c r="W4" s="156"/>
      <c r="X4" s="156"/>
      <c r="Y4" s="157"/>
    </row>
    <row r="5" spans="2:25" s="10" customFormat="1" ht="46.5" thickBot="1">
      <c r="B5" s="146"/>
      <c r="C5" s="146"/>
      <c r="D5" s="146"/>
      <c r="E5" s="146"/>
      <c r="F5" s="146"/>
      <c r="G5" s="146"/>
      <c r="H5" s="146"/>
      <c r="I5" s="11" t="s">
        <v>14</v>
      </c>
      <c r="J5" s="12" t="s">
        <v>15</v>
      </c>
      <c r="K5" s="13" t="s">
        <v>16</v>
      </c>
      <c r="L5" s="151"/>
      <c r="M5" s="14" t="s">
        <v>17</v>
      </c>
      <c r="N5" s="14" t="s">
        <v>18</v>
      </c>
      <c r="O5" s="14" t="s">
        <v>19</v>
      </c>
      <c r="P5" s="15" t="s">
        <v>20</v>
      </c>
      <c r="Q5" s="14" t="s">
        <v>21</v>
      </c>
      <c r="R5" s="14" t="s">
        <v>22</v>
      </c>
      <c r="S5" s="14" t="s">
        <v>23</v>
      </c>
      <c r="T5" s="14" t="s">
        <v>24</v>
      </c>
      <c r="U5" s="14" t="s">
        <v>25</v>
      </c>
      <c r="V5" s="14" t="s">
        <v>26</v>
      </c>
      <c r="W5" s="14" t="s">
        <v>27</v>
      </c>
      <c r="X5" s="14" t="s">
        <v>28</v>
      </c>
      <c r="Y5" s="12" t="s">
        <v>29</v>
      </c>
    </row>
    <row r="6" spans="2:25" s="10" customFormat="1" ht="26.45" customHeight="1">
      <c r="B6" s="16" t="s">
        <v>30</v>
      </c>
      <c r="C6" s="17"/>
      <c r="D6" s="18">
        <v>26</v>
      </c>
      <c r="E6" s="19" t="s">
        <v>31</v>
      </c>
      <c r="F6" s="20" t="s">
        <v>52</v>
      </c>
      <c r="G6" s="21">
        <v>100</v>
      </c>
      <c r="H6" s="22"/>
      <c r="I6" s="23">
        <v>0.6</v>
      </c>
      <c r="J6" s="24">
        <v>0.6</v>
      </c>
      <c r="K6" s="25">
        <v>15.4</v>
      </c>
      <c r="L6" s="26">
        <v>72</v>
      </c>
      <c r="M6" s="23">
        <v>0.05</v>
      </c>
      <c r="N6" s="24">
        <v>0.02</v>
      </c>
      <c r="O6" s="24">
        <v>6</v>
      </c>
      <c r="P6" s="24">
        <v>0</v>
      </c>
      <c r="Q6" s="25">
        <v>0</v>
      </c>
      <c r="R6" s="23">
        <v>30</v>
      </c>
      <c r="S6" s="24">
        <v>22</v>
      </c>
      <c r="T6" s="24">
        <v>17</v>
      </c>
      <c r="U6" s="24">
        <v>0.6</v>
      </c>
      <c r="V6" s="24">
        <v>225</v>
      </c>
      <c r="W6" s="24">
        <v>8.0000000000000002E-3</v>
      </c>
      <c r="X6" s="24">
        <v>1E-4</v>
      </c>
      <c r="Y6" s="27">
        <v>1E-3</v>
      </c>
    </row>
    <row r="7" spans="2:25" s="10" customFormat="1" ht="26.45" customHeight="1">
      <c r="B7" s="16"/>
      <c r="C7" s="28"/>
      <c r="D7" s="29" t="s">
        <v>54</v>
      </c>
      <c r="E7" s="30" t="s">
        <v>31</v>
      </c>
      <c r="F7" s="31" t="s">
        <v>53</v>
      </c>
      <c r="G7" s="32">
        <v>17</v>
      </c>
      <c r="H7" s="33"/>
      <c r="I7" s="34">
        <v>3.66</v>
      </c>
      <c r="J7" s="35">
        <v>3.54</v>
      </c>
      <c r="K7" s="36">
        <v>0</v>
      </c>
      <c r="L7" s="37">
        <v>46.5</v>
      </c>
      <c r="M7" s="34">
        <v>0</v>
      </c>
      <c r="N7" s="35">
        <v>4.4999999999999998E-2</v>
      </c>
      <c r="O7" s="35">
        <v>0.24</v>
      </c>
      <c r="P7" s="35">
        <v>43.2</v>
      </c>
      <c r="Q7" s="36">
        <v>0.14000000000000001</v>
      </c>
      <c r="R7" s="34">
        <v>150</v>
      </c>
      <c r="S7" s="35">
        <v>81.599999999999994</v>
      </c>
      <c r="T7" s="35">
        <v>7.05</v>
      </c>
      <c r="U7" s="35">
        <v>0.09</v>
      </c>
      <c r="V7" s="35">
        <v>13.2</v>
      </c>
      <c r="W7" s="35">
        <v>0</v>
      </c>
      <c r="X7" s="35">
        <v>0</v>
      </c>
      <c r="Y7" s="38">
        <v>0</v>
      </c>
    </row>
    <row r="8" spans="2:25" s="46" customFormat="1" ht="26.45" customHeight="1">
      <c r="B8" s="39"/>
      <c r="C8" s="40"/>
      <c r="D8" s="29">
        <v>307</v>
      </c>
      <c r="E8" s="29" t="s">
        <v>32</v>
      </c>
      <c r="F8" s="31" t="s">
        <v>55</v>
      </c>
      <c r="G8" s="30">
        <v>205</v>
      </c>
      <c r="H8" s="30"/>
      <c r="I8" s="41">
        <v>7.21</v>
      </c>
      <c r="J8" s="42">
        <v>6.47</v>
      </c>
      <c r="K8" s="43">
        <v>34.770000000000003</v>
      </c>
      <c r="L8" s="44">
        <v>225.07</v>
      </c>
      <c r="M8" s="41">
        <v>0.16</v>
      </c>
      <c r="N8" s="42">
        <v>0.17</v>
      </c>
      <c r="O8" s="42">
        <v>2.76</v>
      </c>
      <c r="P8" s="42">
        <v>130</v>
      </c>
      <c r="Q8" s="45">
        <v>0.12</v>
      </c>
      <c r="R8" s="41">
        <v>131.53</v>
      </c>
      <c r="S8" s="42">
        <v>165.97</v>
      </c>
      <c r="T8" s="42">
        <v>46.04</v>
      </c>
      <c r="U8" s="42">
        <v>1.19</v>
      </c>
      <c r="V8" s="42">
        <v>302.44</v>
      </c>
      <c r="W8" s="42">
        <v>9.3299999999999998E-3</v>
      </c>
      <c r="X8" s="42">
        <v>2.8300000000000001E-3</v>
      </c>
      <c r="Y8" s="43">
        <v>0.16</v>
      </c>
    </row>
    <row r="9" spans="2:25" s="46" customFormat="1" ht="27" customHeight="1">
      <c r="B9" s="39"/>
      <c r="C9" s="40"/>
      <c r="D9" s="47">
        <v>114</v>
      </c>
      <c r="E9" s="48" t="s">
        <v>33</v>
      </c>
      <c r="F9" s="49" t="s">
        <v>34</v>
      </c>
      <c r="G9" s="50">
        <v>200</v>
      </c>
      <c r="H9" s="51"/>
      <c r="I9" s="52">
        <v>0.2</v>
      </c>
      <c r="J9" s="53">
        <v>0</v>
      </c>
      <c r="K9" s="54">
        <v>11</v>
      </c>
      <c r="L9" s="55">
        <v>44.8</v>
      </c>
      <c r="M9" s="52">
        <v>0</v>
      </c>
      <c r="N9" s="53">
        <v>0</v>
      </c>
      <c r="O9" s="53">
        <v>0.08</v>
      </c>
      <c r="P9" s="53">
        <v>0</v>
      </c>
      <c r="Q9" s="56">
        <v>0</v>
      </c>
      <c r="R9" s="52">
        <v>13.56</v>
      </c>
      <c r="S9" s="53">
        <v>7.66</v>
      </c>
      <c r="T9" s="53">
        <v>4.08</v>
      </c>
      <c r="U9" s="53">
        <v>0.8</v>
      </c>
      <c r="V9" s="53">
        <v>0.68</v>
      </c>
      <c r="W9" s="53">
        <v>0</v>
      </c>
      <c r="X9" s="53">
        <v>0</v>
      </c>
      <c r="Y9" s="54">
        <v>0</v>
      </c>
    </row>
    <row r="10" spans="2:25" s="46" customFormat="1" ht="1.5" hidden="1" customHeight="1">
      <c r="B10" s="39"/>
      <c r="C10" s="40"/>
      <c r="D10" s="47" t="s">
        <v>35</v>
      </c>
      <c r="E10" s="48" t="s">
        <v>36</v>
      </c>
      <c r="F10" s="49" t="s">
        <v>37</v>
      </c>
      <c r="G10" s="50">
        <v>200</v>
      </c>
      <c r="H10" s="51"/>
      <c r="I10" s="52">
        <v>5.4</v>
      </c>
      <c r="J10" s="53">
        <v>4.2</v>
      </c>
      <c r="K10" s="54">
        <v>18</v>
      </c>
      <c r="L10" s="55">
        <v>131.4</v>
      </c>
      <c r="M10" s="52"/>
      <c r="N10" s="53"/>
      <c r="O10" s="53"/>
      <c r="P10" s="53"/>
      <c r="Q10" s="56"/>
      <c r="R10" s="52"/>
      <c r="S10" s="53"/>
      <c r="T10" s="53"/>
      <c r="U10" s="53"/>
      <c r="V10" s="53"/>
      <c r="W10" s="53"/>
      <c r="X10" s="53"/>
      <c r="Y10" s="54"/>
    </row>
    <row r="11" spans="2:25" s="46" customFormat="1" ht="26.45" customHeight="1">
      <c r="B11" s="39"/>
      <c r="C11" s="57"/>
      <c r="D11" s="58">
        <v>121</v>
      </c>
      <c r="E11" s="29" t="s">
        <v>56</v>
      </c>
      <c r="F11" s="31" t="s">
        <v>56</v>
      </c>
      <c r="G11" s="30">
        <v>30</v>
      </c>
      <c r="H11" s="30"/>
      <c r="I11" s="34">
        <v>2.13</v>
      </c>
      <c r="J11" s="35">
        <v>0.21</v>
      </c>
      <c r="K11" s="38">
        <v>13.26</v>
      </c>
      <c r="L11" s="59">
        <v>72</v>
      </c>
      <c r="M11" s="34">
        <v>0.03</v>
      </c>
      <c r="N11" s="35">
        <v>0.01</v>
      </c>
      <c r="O11" s="35">
        <v>0</v>
      </c>
      <c r="P11" s="35">
        <v>0</v>
      </c>
      <c r="Q11" s="36">
        <v>0</v>
      </c>
      <c r="R11" s="34">
        <v>11.1</v>
      </c>
      <c r="S11" s="35">
        <v>65.400000000000006</v>
      </c>
      <c r="T11" s="35">
        <v>19.5</v>
      </c>
      <c r="U11" s="35">
        <v>0.84</v>
      </c>
      <c r="V11" s="35">
        <v>27.9</v>
      </c>
      <c r="W11" s="35">
        <v>1E-3</v>
      </c>
      <c r="X11" s="35">
        <v>2E-3</v>
      </c>
      <c r="Y11" s="38">
        <v>0</v>
      </c>
    </row>
    <row r="12" spans="2:25" s="46" customFormat="1" ht="26.45" customHeight="1">
      <c r="B12" s="39"/>
      <c r="C12" s="57"/>
      <c r="D12" s="29">
        <v>120</v>
      </c>
      <c r="E12" s="29" t="s">
        <v>39</v>
      </c>
      <c r="F12" s="31" t="s">
        <v>40</v>
      </c>
      <c r="G12" s="30">
        <v>30</v>
      </c>
      <c r="H12" s="30"/>
      <c r="I12" s="52">
        <v>1.71</v>
      </c>
      <c r="J12" s="53">
        <v>0.33</v>
      </c>
      <c r="K12" s="54">
        <v>11.16</v>
      </c>
      <c r="L12" s="55">
        <v>54.39</v>
      </c>
      <c r="M12" s="52">
        <v>0.02</v>
      </c>
      <c r="N12" s="53">
        <v>0.03</v>
      </c>
      <c r="O12" s="53">
        <v>0.1</v>
      </c>
      <c r="P12" s="53">
        <v>0</v>
      </c>
      <c r="Q12" s="56">
        <v>0</v>
      </c>
      <c r="R12" s="52">
        <v>8.5</v>
      </c>
      <c r="S12" s="53">
        <v>30</v>
      </c>
      <c r="T12" s="53">
        <v>10.25</v>
      </c>
      <c r="U12" s="53">
        <v>0.56999999999999995</v>
      </c>
      <c r="V12" s="53">
        <v>91.87</v>
      </c>
      <c r="W12" s="53">
        <v>2.5000000000000001E-3</v>
      </c>
      <c r="X12" s="53">
        <v>2.5000000000000001E-3</v>
      </c>
      <c r="Y12" s="54">
        <v>0.02</v>
      </c>
    </row>
    <row r="13" spans="2:25" s="46" customFormat="1" ht="26.45" customHeight="1">
      <c r="B13" s="39"/>
      <c r="C13" s="57"/>
      <c r="D13" s="29"/>
      <c r="E13" s="29"/>
      <c r="F13" s="60" t="s">
        <v>41</v>
      </c>
      <c r="G13" s="61">
        <f>SUM(G6:G12)</f>
        <v>782</v>
      </c>
      <c r="H13" s="61"/>
      <c r="I13" s="62">
        <f t="shared" ref="I13:Y13" si="0">SUM(I6:I12)</f>
        <v>20.91</v>
      </c>
      <c r="J13" s="63">
        <f t="shared" si="0"/>
        <v>15.35</v>
      </c>
      <c r="K13" s="64">
        <f t="shared" si="0"/>
        <v>103.59</v>
      </c>
      <c r="L13" s="65">
        <f>L6+L8+L9+L10+L11+L12</f>
        <v>599.66</v>
      </c>
      <c r="M13" s="62">
        <f t="shared" si="0"/>
        <v>0.26</v>
      </c>
      <c r="N13" s="63">
        <f t="shared" si="0"/>
        <v>0.27500000000000002</v>
      </c>
      <c r="O13" s="63">
        <f t="shared" si="0"/>
        <v>9.18</v>
      </c>
      <c r="P13" s="63">
        <f t="shared" si="0"/>
        <v>173.2</v>
      </c>
      <c r="Q13" s="66">
        <f t="shared" si="0"/>
        <v>0.26</v>
      </c>
      <c r="R13" s="62">
        <f t="shared" si="0"/>
        <v>344.69</v>
      </c>
      <c r="S13" s="63">
        <f t="shared" si="0"/>
        <v>372.63</v>
      </c>
      <c r="T13" s="63">
        <f t="shared" si="0"/>
        <v>103.92</v>
      </c>
      <c r="U13" s="63">
        <f t="shared" si="0"/>
        <v>4.09</v>
      </c>
      <c r="V13" s="63">
        <f t="shared" si="0"/>
        <v>661.08999999999992</v>
      </c>
      <c r="W13" s="63">
        <f t="shared" si="0"/>
        <v>2.0829999999999998E-2</v>
      </c>
      <c r="X13" s="63">
        <f t="shared" si="0"/>
        <v>7.4300000000000008E-3</v>
      </c>
      <c r="Y13" s="64">
        <f t="shared" si="0"/>
        <v>0.18099999999999999</v>
      </c>
    </row>
    <row r="14" spans="2:25" s="46" customFormat="1" ht="26.45" customHeight="1" thickBot="1">
      <c r="B14" s="39"/>
      <c r="C14" s="67"/>
      <c r="D14" s="29"/>
      <c r="E14" s="29"/>
      <c r="F14" s="68" t="s">
        <v>42</v>
      </c>
      <c r="G14" s="30"/>
      <c r="H14" s="69"/>
      <c r="I14" s="70"/>
      <c r="J14" s="71"/>
      <c r="K14" s="72"/>
      <c r="L14" s="73">
        <f>L13/23.5</f>
        <v>25.517446808510638</v>
      </c>
      <c r="M14" s="70"/>
      <c r="N14" s="71"/>
      <c r="O14" s="71"/>
      <c r="P14" s="71"/>
      <c r="Q14" s="74"/>
      <c r="R14" s="70"/>
      <c r="S14" s="71"/>
      <c r="T14" s="71"/>
      <c r="U14" s="71"/>
      <c r="V14" s="71"/>
      <c r="W14" s="71"/>
      <c r="X14" s="71"/>
      <c r="Y14" s="72"/>
    </row>
    <row r="15" spans="2:25" s="10" customFormat="1" ht="1.5" customHeight="1">
      <c r="B15" s="75" t="s">
        <v>43</v>
      </c>
      <c r="C15" s="76"/>
      <c r="D15" s="77">
        <v>172</v>
      </c>
      <c r="E15" s="78" t="s">
        <v>31</v>
      </c>
      <c r="F15" s="79" t="s">
        <v>44</v>
      </c>
      <c r="G15" s="80">
        <v>60</v>
      </c>
      <c r="H15" s="78"/>
      <c r="I15" s="81">
        <v>1.86</v>
      </c>
      <c r="J15" s="82">
        <v>0.12</v>
      </c>
      <c r="K15" s="83">
        <v>4.26</v>
      </c>
      <c r="L15" s="84">
        <v>24.6</v>
      </c>
      <c r="M15" s="81">
        <v>0.06</v>
      </c>
      <c r="N15" s="82">
        <v>0.11</v>
      </c>
      <c r="O15" s="82">
        <v>6</v>
      </c>
      <c r="P15" s="82">
        <v>1.2</v>
      </c>
      <c r="Q15" s="85">
        <v>0</v>
      </c>
      <c r="R15" s="81">
        <v>9.6</v>
      </c>
      <c r="S15" s="82">
        <v>31.8</v>
      </c>
      <c r="T15" s="82">
        <v>12.6</v>
      </c>
      <c r="U15" s="82">
        <v>0.42</v>
      </c>
      <c r="V15" s="82">
        <v>438.6</v>
      </c>
      <c r="W15" s="82">
        <v>0</v>
      </c>
      <c r="X15" s="82">
        <v>1E-3</v>
      </c>
      <c r="Y15" s="83">
        <v>0.02</v>
      </c>
    </row>
    <row r="16" spans="2:25" s="10" customFormat="1" ht="26.25" hidden="1" customHeight="1">
      <c r="B16" s="16"/>
      <c r="C16" s="57"/>
      <c r="D16" s="86">
        <v>41</v>
      </c>
      <c r="E16" s="87" t="s">
        <v>45</v>
      </c>
      <c r="F16" s="88" t="s">
        <v>46</v>
      </c>
      <c r="G16" s="89">
        <v>200</v>
      </c>
      <c r="H16" s="90"/>
      <c r="I16" s="91">
        <v>6.66</v>
      </c>
      <c r="J16" s="92">
        <v>5.51</v>
      </c>
      <c r="K16" s="93">
        <v>8.75</v>
      </c>
      <c r="L16" s="94">
        <v>111.57</v>
      </c>
      <c r="M16" s="91">
        <v>7.0000000000000007E-2</v>
      </c>
      <c r="N16" s="95">
        <v>0.06</v>
      </c>
      <c r="O16" s="92">
        <v>2.75</v>
      </c>
      <c r="P16" s="92">
        <v>110</v>
      </c>
      <c r="Q16" s="93">
        <v>0</v>
      </c>
      <c r="R16" s="91">
        <v>22.94</v>
      </c>
      <c r="S16" s="92">
        <v>97.77</v>
      </c>
      <c r="T16" s="92">
        <v>22.1</v>
      </c>
      <c r="U16" s="92">
        <v>1.38</v>
      </c>
      <c r="V16" s="92">
        <v>299.77999999999997</v>
      </c>
      <c r="W16" s="92">
        <v>4.3E-3</v>
      </c>
      <c r="X16" s="92">
        <v>1.8799999999999999E-3</v>
      </c>
      <c r="Y16" s="93">
        <v>0.03</v>
      </c>
    </row>
    <row r="17" spans="2:25" s="46" customFormat="1" ht="26.25" hidden="1" customHeight="1">
      <c r="B17" s="96"/>
      <c r="C17" s="40"/>
      <c r="D17" s="57">
        <v>80</v>
      </c>
      <c r="E17" s="29" t="s">
        <v>47</v>
      </c>
      <c r="F17" s="97" t="s">
        <v>48</v>
      </c>
      <c r="G17" s="98">
        <v>90</v>
      </c>
      <c r="H17" s="99"/>
      <c r="I17" s="91">
        <v>14.85</v>
      </c>
      <c r="J17" s="92">
        <v>13.32</v>
      </c>
      <c r="K17" s="93">
        <v>5.94</v>
      </c>
      <c r="L17" s="94">
        <v>202.68</v>
      </c>
      <c r="M17" s="91">
        <v>0.06</v>
      </c>
      <c r="N17" s="95">
        <v>0.1</v>
      </c>
      <c r="O17" s="92">
        <v>3.38</v>
      </c>
      <c r="P17" s="92">
        <v>19.5</v>
      </c>
      <c r="Q17" s="93">
        <v>0</v>
      </c>
      <c r="R17" s="91">
        <v>20.58</v>
      </c>
      <c r="S17" s="92">
        <v>74.39</v>
      </c>
      <c r="T17" s="92">
        <v>22.98</v>
      </c>
      <c r="U17" s="92">
        <v>0.95</v>
      </c>
      <c r="V17" s="92">
        <v>204</v>
      </c>
      <c r="W17" s="92">
        <v>0</v>
      </c>
      <c r="X17" s="92">
        <v>0</v>
      </c>
      <c r="Y17" s="93">
        <v>0.09</v>
      </c>
    </row>
    <row r="18" spans="2:25" s="46" customFormat="1" ht="26.25" hidden="1" customHeight="1">
      <c r="B18" s="96"/>
      <c r="C18" s="40"/>
      <c r="D18" s="57">
        <v>54</v>
      </c>
      <c r="E18" s="47" t="s">
        <v>49</v>
      </c>
      <c r="F18" s="100" t="s">
        <v>50</v>
      </c>
      <c r="G18" s="101">
        <v>150</v>
      </c>
      <c r="H18" s="48"/>
      <c r="I18" s="34">
        <v>7.2</v>
      </c>
      <c r="J18" s="35">
        <v>5.0999999999999996</v>
      </c>
      <c r="K18" s="38">
        <v>33.9</v>
      </c>
      <c r="L18" s="102">
        <v>210.3</v>
      </c>
      <c r="M18" s="34">
        <v>0.21</v>
      </c>
      <c r="N18" s="103">
        <v>0.11</v>
      </c>
      <c r="O18" s="35">
        <v>0</v>
      </c>
      <c r="P18" s="35">
        <v>0</v>
      </c>
      <c r="Q18" s="38">
        <v>0</v>
      </c>
      <c r="R18" s="34">
        <v>14.55</v>
      </c>
      <c r="S18" s="35">
        <v>208.87</v>
      </c>
      <c r="T18" s="35">
        <v>139.99</v>
      </c>
      <c r="U18" s="35">
        <v>4.68</v>
      </c>
      <c r="V18" s="35">
        <v>273.8</v>
      </c>
      <c r="W18" s="35">
        <v>3.0000000000000001E-3</v>
      </c>
      <c r="X18" s="35">
        <v>5.0000000000000001E-3</v>
      </c>
      <c r="Y18" s="38">
        <v>0.02</v>
      </c>
    </row>
    <row r="19" spans="2:25" s="10" customFormat="1" ht="33.75" hidden="1" customHeight="1">
      <c r="B19" s="104"/>
      <c r="C19" s="86"/>
      <c r="D19" s="99">
        <v>98</v>
      </c>
      <c r="E19" s="101" t="s">
        <v>36</v>
      </c>
      <c r="F19" s="105" t="s">
        <v>51</v>
      </c>
      <c r="G19" s="106">
        <v>200</v>
      </c>
      <c r="H19" s="48"/>
      <c r="I19" s="52">
        <v>0.4</v>
      </c>
      <c r="J19" s="53">
        <v>0</v>
      </c>
      <c r="K19" s="54">
        <v>27</v>
      </c>
      <c r="L19" s="107">
        <v>110</v>
      </c>
      <c r="M19" s="52">
        <v>0.05</v>
      </c>
      <c r="N19" s="108">
        <v>0.02</v>
      </c>
      <c r="O19" s="53">
        <v>0</v>
      </c>
      <c r="P19" s="53">
        <v>0</v>
      </c>
      <c r="Q19" s="54">
        <v>0</v>
      </c>
      <c r="R19" s="52">
        <v>16.649999999999999</v>
      </c>
      <c r="S19" s="53">
        <v>98.1</v>
      </c>
      <c r="T19" s="53">
        <v>29.25</v>
      </c>
      <c r="U19" s="53">
        <v>1.26</v>
      </c>
      <c r="V19" s="53">
        <v>41.85</v>
      </c>
      <c r="W19" s="53">
        <v>2E-3</v>
      </c>
      <c r="X19" s="53">
        <v>3.0000000000000001E-3</v>
      </c>
      <c r="Y19" s="93">
        <v>0</v>
      </c>
    </row>
    <row r="20" spans="2:25" s="10" customFormat="1" ht="26.25" hidden="1" customHeight="1">
      <c r="B20" s="104"/>
      <c r="C20" s="109"/>
      <c r="D20" s="109">
        <v>119</v>
      </c>
      <c r="E20" s="47" t="s">
        <v>38</v>
      </c>
      <c r="F20" s="100" t="s">
        <v>38</v>
      </c>
      <c r="G20" s="57">
        <v>20</v>
      </c>
      <c r="H20" s="30"/>
      <c r="I20" s="34">
        <v>1.4</v>
      </c>
      <c r="J20" s="35">
        <v>0.14000000000000001</v>
      </c>
      <c r="K20" s="36">
        <v>8.8000000000000007</v>
      </c>
      <c r="L20" s="37">
        <v>48</v>
      </c>
      <c r="M20" s="34">
        <v>0.02</v>
      </c>
      <c r="N20" s="35">
        <v>6.0000000000000001E-3</v>
      </c>
      <c r="O20" s="35">
        <v>0</v>
      </c>
      <c r="P20" s="35">
        <v>0</v>
      </c>
      <c r="Q20" s="36">
        <v>0</v>
      </c>
      <c r="R20" s="34">
        <v>7.4</v>
      </c>
      <c r="S20" s="35">
        <v>43.6</v>
      </c>
      <c r="T20" s="35">
        <v>13</v>
      </c>
      <c r="U20" s="35">
        <v>0.56000000000000005</v>
      </c>
      <c r="V20" s="35">
        <v>18.600000000000001</v>
      </c>
      <c r="W20" s="35">
        <v>5.9999999999999995E-4</v>
      </c>
      <c r="X20" s="35">
        <v>1E-3</v>
      </c>
      <c r="Y20" s="38">
        <v>0</v>
      </c>
    </row>
    <row r="21" spans="2:25" s="10" customFormat="1" ht="26.25" hidden="1" customHeight="1">
      <c r="B21" s="104"/>
      <c r="C21" s="109"/>
      <c r="D21" s="109">
        <v>120</v>
      </c>
      <c r="E21" s="47" t="s">
        <v>39</v>
      </c>
      <c r="F21" s="100" t="s">
        <v>39</v>
      </c>
      <c r="G21" s="57">
        <v>20</v>
      </c>
      <c r="H21" s="30"/>
      <c r="I21" s="34">
        <v>1.1399999999999999</v>
      </c>
      <c r="J21" s="35">
        <v>0.22</v>
      </c>
      <c r="K21" s="36">
        <v>7.44</v>
      </c>
      <c r="L21" s="37">
        <v>36.26</v>
      </c>
      <c r="M21" s="34">
        <v>0.02</v>
      </c>
      <c r="N21" s="35">
        <v>2.4E-2</v>
      </c>
      <c r="O21" s="35">
        <v>0.08</v>
      </c>
      <c r="P21" s="35">
        <v>0</v>
      </c>
      <c r="Q21" s="36">
        <v>0</v>
      </c>
      <c r="R21" s="34">
        <v>6.8</v>
      </c>
      <c r="S21" s="35">
        <v>24</v>
      </c>
      <c r="T21" s="35">
        <v>8.1999999999999993</v>
      </c>
      <c r="U21" s="35">
        <v>0.46</v>
      </c>
      <c r="V21" s="35">
        <v>73.5</v>
      </c>
      <c r="W21" s="35">
        <v>2E-3</v>
      </c>
      <c r="X21" s="35">
        <v>2E-3</v>
      </c>
      <c r="Y21" s="38">
        <v>1.2E-2</v>
      </c>
    </row>
    <row r="22" spans="2:25" s="46" customFormat="1" ht="26.25" hidden="1" customHeight="1">
      <c r="B22" s="96"/>
      <c r="C22" s="40"/>
      <c r="D22" s="110"/>
      <c r="E22" s="111"/>
      <c r="F22" s="60" t="s">
        <v>41</v>
      </c>
      <c r="G22" s="112">
        <f>SUM(G15:G21)</f>
        <v>740</v>
      </c>
      <c r="H22" s="113"/>
      <c r="I22" s="114">
        <f t="shared" ref="I22:Y22" si="1">SUM(I15:I21)</f>
        <v>33.51</v>
      </c>
      <c r="J22" s="115">
        <f t="shared" si="1"/>
        <v>24.409999999999997</v>
      </c>
      <c r="K22" s="116">
        <f t="shared" si="1"/>
        <v>96.089999999999989</v>
      </c>
      <c r="L22" s="117">
        <f t="shared" si="1"/>
        <v>743.41000000000008</v>
      </c>
      <c r="M22" s="114">
        <f t="shared" si="1"/>
        <v>0.49000000000000005</v>
      </c>
      <c r="N22" s="115">
        <f t="shared" si="1"/>
        <v>0.43000000000000005</v>
      </c>
      <c r="O22" s="115">
        <f t="shared" si="1"/>
        <v>12.209999999999999</v>
      </c>
      <c r="P22" s="115">
        <f t="shared" si="1"/>
        <v>130.69999999999999</v>
      </c>
      <c r="Q22" s="116">
        <f t="shared" si="1"/>
        <v>0</v>
      </c>
      <c r="R22" s="114">
        <f t="shared" si="1"/>
        <v>98.52</v>
      </c>
      <c r="S22" s="115">
        <f t="shared" si="1"/>
        <v>578.53</v>
      </c>
      <c r="T22" s="115">
        <f t="shared" si="1"/>
        <v>248.12</v>
      </c>
      <c r="U22" s="115">
        <f t="shared" si="1"/>
        <v>9.7100000000000009</v>
      </c>
      <c r="V22" s="115">
        <f t="shared" si="1"/>
        <v>1350.1299999999999</v>
      </c>
      <c r="W22" s="115">
        <f t="shared" si="1"/>
        <v>1.1899999999999999E-2</v>
      </c>
      <c r="X22" s="115">
        <f t="shared" si="1"/>
        <v>1.3880000000000002E-2</v>
      </c>
      <c r="Y22" s="116">
        <f t="shared" si="1"/>
        <v>0.17200000000000001</v>
      </c>
    </row>
    <row r="23" spans="2:25" s="46" customFormat="1" ht="26.25" hidden="1" customHeight="1" thickBot="1">
      <c r="B23" s="118"/>
      <c r="C23" s="119"/>
      <c r="D23" s="120"/>
      <c r="E23" s="121"/>
      <c r="F23" s="122" t="s">
        <v>42</v>
      </c>
      <c r="G23" s="67"/>
      <c r="H23" s="123"/>
      <c r="I23" s="124"/>
      <c r="J23" s="125"/>
      <c r="K23" s="126"/>
      <c r="L23" s="127">
        <f>L22/23.5</f>
        <v>31.634468085106388</v>
      </c>
      <c r="M23" s="124"/>
      <c r="N23" s="128"/>
      <c r="O23" s="125"/>
      <c r="P23" s="125"/>
      <c r="Q23" s="126"/>
      <c r="R23" s="124"/>
      <c r="S23" s="125"/>
      <c r="T23" s="125"/>
      <c r="U23" s="125"/>
      <c r="V23" s="125"/>
      <c r="W23" s="125"/>
      <c r="X23" s="125"/>
      <c r="Y23" s="126"/>
    </row>
    <row r="24" spans="2:25" hidden="1">
      <c r="B24" s="129"/>
      <c r="C24" s="130"/>
      <c r="D24" s="130"/>
      <c r="E24" s="129"/>
      <c r="F24" s="8"/>
      <c r="G24" s="8"/>
      <c r="H24" s="129"/>
      <c r="I24" s="131"/>
      <c r="J24" s="129"/>
      <c r="K24" s="8"/>
      <c r="L24" s="132"/>
      <c r="M24" s="8"/>
      <c r="N24" s="8"/>
      <c r="O24" s="8"/>
    </row>
    <row r="25" spans="2:25" s="138" customFormat="1" ht="18.75">
      <c r="B25" s="133"/>
      <c r="C25" s="134"/>
      <c r="D25" s="135"/>
      <c r="E25" s="135"/>
      <c r="F25" s="136"/>
      <c r="G25" s="137"/>
      <c r="H25" s="135"/>
      <c r="I25" s="135"/>
      <c r="J25" s="135"/>
      <c r="K25" s="135"/>
    </row>
    <row r="26" spans="2:25" ht="18.75">
      <c r="B26" s="139"/>
      <c r="C26" s="140"/>
      <c r="D26" s="140"/>
      <c r="E26" s="139"/>
      <c r="F26" s="141"/>
      <c r="G26" s="142"/>
      <c r="H26" s="139"/>
      <c r="I26" s="139"/>
      <c r="J26" s="139"/>
      <c r="K26" s="139"/>
    </row>
    <row r="27" spans="2:25">
      <c r="E27" s="139"/>
      <c r="F27" s="139"/>
      <c r="G27" s="139"/>
      <c r="H27" s="139"/>
      <c r="I27" s="139"/>
      <c r="J27" s="139"/>
      <c r="K27" s="139"/>
    </row>
    <row r="28" spans="2:25">
      <c r="E28" s="139"/>
      <c r="F28" s="139"/>
      <c r="G28" s="139"/>
      <c r="H28" s="139"/>
      <c r="I28" s="139"/>
      <c r="J28" s="139"/>
      <c r="K28" s="139"/>
    </row>
    <row r="29" spans="2:25">
      <c r="E29" s="139"/>
      <c r="F29" s="139"/>
      <c r="G29" s="139"/>
      <c r="H29" s="139"/>
      <c r="I29" s="139"/>
      <c r="J29" s="139"/>
      <c r="K29" s="139"/>
    </row>
    <row r="30" spans="2:25">
      <c r="E30" s="139"/>
      <c r="F30" s="139"/>
      <c r="G30" s="139"/>
      <c r="H30" s="139"/>
      <c r="I30" s="139"/>
      <c r="J30" s="139"/>
      <c r="K30" s="139"/>
    </row>
    <row r="31" spans="2:25">
      <c r="E31" s="139"/>
      <c r="F31" s="139"/>
      <c r="G31" s="139"/>
      <c r="H31" s="139"/>
      <c r="I31" s="139"/>
      <c r="J31" s="139"/>
      <c r="K31" s="139"/>
    </row>
    <row r="32" spans="2:25">
      <c r="E32" s="139"/>
      <c r="F32" s="139"/>
      <c r="G32" s="139"/>
      <c r="H32" s="139"/>
      <c r="I32" s="139"/>
      <c r="J32" s="139"/>
      <c r="K32" s="139"/>
    </row>
    <row r="33" spans="5:11">
      <c r="E33" s="139"/>
      <c r="F33" s="139"/>
      <c r="G33" s="139"/>
      <c r="H33" s="139"/>
      <c r="I33" s="139"/>
      <c r="J33" s="139"/>
      <c r="K33" s="139"/>
    </row>
    <row r="45" spans="5:11">
      <c r="E45" s="144">
        <v>44907</v>
      </c>
    </row>
  </sheetData>
  <mergeCells count="11">
    <mergeCell ref="G4:G5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2022-08-30T05:23:48Z</dcterms:created>
  <dcterms:modified xsi:type="dcterms:W3CDTF">2022-11-30T06:15:04Z</dcterms:modified>
</cp:coreProperties>
</file>