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8 день" sheetId="2" r:id="rId1"/>
    <sheet name="Лист1" sheetId="1" r:id="rId2"/>
  </sheets>
  <calcPr calcId="124519"/>
</workbook>
</file>

<file path=xl/calcChain.xml><?xml version="1.0" encoding="utf-8"?>
<calcChain xmlns="http://schemas.openxmlformats.org/spreadsheetml/2006/main">
  <c r="W20" i="2"/>
  <c r="V20"/>
  <c r="U20"/>
  <c r="T20"/>
  <c r="S20"/>
  <c r="R20"/>
  <c r="Q20"/>
  <c r="P20"/>
  <c r="O20"/>
  <c r="N20"/>
  <c r="M20"/>
  <c r="L20"/>
  <c r="K20"/>
  <c r="J20"/>
  <c r="J21" s="1"/>
  <c r="I20"/>
  <c r="H20"/>
  <c r="G20"/>
  <c r="E20"/>
  <c r="W11"/>
  <c r="V11"/>
  <c r="U11"/>
  <c r="T11"/>
  <c r="S11"/>
  <c r="R11"/>
  <c r="Q11"/>
  <c r="P11"/>
  <c r="O11"/>
  <c r="N11"/>
  <c r="M11"/>
  <c r="L11"/>
  <c r="K11"/>
  <c r="J11"/>
  <c r="J12" s="1"/>
  <c r="I11"/>
  <c r="H11"/>
  <c r="G11"/>
  <c r="F11"/>
  <c r="E11"/>
</calcChain>
</file>

<file path=xl/sharedStrings.xml><?xml version="1.0" encoding="utf-8"?>
<sst xmlns="http://schemas.openxmlformats.org/spreadsheetml/2006/main" count="62" uniqueCount="56">
  <si>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</si>
  <si>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</si>
  <si>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</si>
  <si>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</si>
  <si>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</si>
  <si>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</si>
  <si>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</si>
  <si>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</si>
  <si>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</si>
  <si>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</si>
  <si>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</si>
  <si>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</si>
  <si>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</si>
  <si>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</si>
  <si>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</si>
  <si>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</si>
  <si>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</si>
  <si>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</si>
  <si>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</si>
  <si>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</si>
  <si>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</si>
  <si>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</si>
  <si>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</si>
  <si>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</si>
  <si>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</si>
  <si>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</si>
  <si>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</si>
  <si>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</si>
  <si>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</si>
  <si>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</si>
  <si>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</si>
  <si>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</si>
  <si>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</si>
  <si>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ассортименте (груша)</t>
  </si>
  <si>
    <t xml:space="preserve"> горячее блюдо</t>
  </si>
  <si>
    <t>Жаркое с мясом (говядина)</t>
  </si>
  <si>
    <t>гор.напиток</t>
  </si>
  <si>
    <t>Чай с сахаром и лимоном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</si>
  <si>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</si>
  <si>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</si>
  <si>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</si>
  <si>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</si>
  <si>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</si>
  <si>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</si>
  <si>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</si>
  <si>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Икра свекольная</t>
  </si>
  <si>
    <t>1 блюдо</t>
  </si>
  <si>
    <t xml:space="preserve">Суп картофельный с мясом </t>
  </si>
  <si>
    <t>2 блюдо</t>
  </si>
  <si>
    <t xml:space="preserve"> Бефстроганов (говядина)</t>
  </si>
  <si>
    <t>гарнир</t>
  </si>
  <si>
    <t xml:space="preserve">Каша  пшенная вязкая с маслом </t>
  </si>
  <si>
    <t>3 блюдо</t>
  </si>
  <si>
    <t>Компот фруктово-ягодный (красная смородина)</t>
  </si>
  <si>
    <t>Хлеб ржаной</t>
  </si>
  <si>
    <t>МБОУ "Карагайлинская ООШ"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</si>
</sst>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 applyAlignment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/>
    <xf numFmtId="0" fontId="7" fillId="0" borderId="0" xfId="0" applyFont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0" fontId="4" fillId="0" borderId="13" xfId="0" applyFont="1" applyBorder="1" applyAlignment="1">
      <alignment horizontal="center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8" fillId="0" borderId="18" xfId="0" applyFont="1" applyBorder="1"/>
    <xf numFmtId="0" fontId="8" fillId="0" borderId="19" xfId="0" applyFont="1" applyBorder="1" applyAlignment="1">
      <alignment horizontal="center"/>
    </xf>
    <xf numFmtId="0" fontId="8" fillId="0" borderId="20" xfId="0" applyFont="1" applyBorder="1"/>
    <xf numFmtId="0" fontId="8" fillId="0" borderId="20" xfId="0" applyFont="1" applyBorder="1" applyAlignment="1">
      <alignment wrapText="1"/>
    </xf>
    <xf numFmtId="0" fontId="8" fillId="0" borderId="21" xfId="0" applyFont="1" applyBorder="1" applyAlignment="1">
      <alignment horizontal="center" vertical="center" wrapText="1"/>
    </xf>
    <xf numFmtId="0" fontId="9" fillId="0" borderId="22" xfId="0" applyFont="1" applyBorder="1"/>
    <xf numFmtId="0" fontId="10" fillId="0" borderId="23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8" fillId="2" borderId="18" xfId="0" applyFont="1" applyFill="1" applyBorder="1"/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/>
    <xf numFmtId="0" fontId="8" fillId="0" borderId="20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/>
    </xf>
    <xf numFmtId="0" fontId="7" fillId="2" borderId="0" xfId="0" applyFont="1" applyFill="1"/>
    <xf numFmtId="0" fontId="8" fillId="0" borderId="20" xfId="0" applyFont="1" applyBorder="1" applyAlignment="1">
      <alignment horizontal="center"/>
    </xf>
    <xf numFmtId="0" fontId="8" fillId="0" borderId="21" xfId="0" applyFont="1" applyBorder="1"/>
    <xf numFmtId="164" fontId="10" fillId="0" borderId="21" xfId="0" applyNumberFormat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/>
    <xf numFmtId="0" fontId="8" fillId="0" borderId="20" xfId="0" applyFont="1" applyBorder="1" applyAlignment="1"/>
    <xf numFmtId="0" fontId="6" fillId="0" borderId="21" xfId="0" applyFont="1" applyBorder="1"/>
    <xf numFmtId="0" fontId="10" fillId="2" borderId="25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/>
    <xf numFmtId="0" fontId="4" fillId="2" borderId="20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8" xfId="0" applyFont="1" applyFill="1" applyBorder="1"/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/>
    <xf numFmtId="0" fontId="4" fillId="2" borderId="27" xfId="0" applyFont="1" applyFill="1" applyBorder="1" applyAlignment="1">
      <alignment horizontal="left"/>
    </xf>
    <xf numFmtId="0" fontId="6" fillId="2" borderId="28" xfId="0" applyFont="1" applyFill="1" applyBorder="1"/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164" fontId="4" fillId="2" borderId="32" xfId="0" applyNumberFormat="1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8" fillId="0" borderId="1" xfId="0" applyFont="1" applyBorder="1"/>
    <xf numFmtId="0" fontId="8" fillId="2" borderId="19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left"/>
    </xf>
    <xf numFmtId="0" fontId="8" fillId="2" borderId="38" xfId="0" applyFont="1" applyFill="1" applyBorder="1"/>
    <xf numFmtId="0" fontId="10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8" fillId="2" borderId="20" xfId="0" applyFont="1" applyFill="1" applyBorder="1" applyAlignment="1">
      <alignment wrapText="1"/>
    </xf>
    <xf numFmtId="0" fontId="8" fillId="2" borderId="20" xfId="0" applyFont="1" applyFill="1" applyBorder="1" applyAlignment="1">
      <alignment horizontal="center" vertical="center" wrapText="1"/>
    </xf>
    <xf numFmtId="0" fontId="10" fillId="0" borderId="25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6" fillId="2" borderId="18" xfId="0" applyFont="1" applyFill="1" applyBorder="1"/>
    <xf numFmtId="0" fontId="8" fillId="0" borderId="21" xfId="0" applyFont="1" applyFill="1" applyBorder="1" applyAlignment="1">
      <alignment horizontal="center"/>
    </xf>
    <xf numFmtId="0" fontId="10" fillId="0" borderId="45" xfId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0" fillId="2" borderId="23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10" fillId="2" borderId="24" xfId="1" applyFont="1" applyFill="1" applyBorder="1" applyAlignment="1">
      <alignment horizontal="center"/>
    </xf>
    <xf numFmtId="0" fontId="10" fillId="2" borderId="25" xfId="1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6" fillId="0" borderId="18" xfId="0" applyFont="1" applyBorder="1"/>
    <xf numFmtId="0" fontId="10" fillId="0" borderId="45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8" fillId="2" borderId="32" xfId="0" applyFont="1" applyFill="1" applyBorder="1" applyAlignment="1"/>
    <xf numFmtId="0" fontId="5" fillId="2" borderId="46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/>
    <xf numFmtId="0" fontId="8" fillId="2" borderId="28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164" fontId="3" fillId="2" borderId="28" xfId="0" applyNumberFormat="1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0" fillId="2" borderId="0" xfId="0" applyFont="1" applyFill="1" applyBorder="1"/>
    <xf numFmtId="0" fontId="1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/>
    <xf numFmtId="0" fontId="6" fillId="0" borderId="7" xfId="0" applyFont="1" applyBorder="1" applyAlignment="1"/>
    <xf numFmtId="0" fontId="4" fillId="0" borderId="7" xfId="0" applyFont="1" applyBorder="1" applyAlignment="1">
      <alignment horizontal="center"/>
    </xf>
    <xf numFmtId="0" fontId="14" fillId="2" borderId="0" xfId="0" applyFont="1" applyFill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W22"/>
  <sheetViews>
    <sheetView tabSelected="1" topLeftCell="D1" zoomScale="70" zoomScaleNormal="70" workbookViewId="0">
      <selection activeCell="D3" sqref="D3"/>
    </sheetView>
  </sheetViews>
  <sheetFormatPr defaultRowHeight="15"/>
  <cols>
    <col min="1" max="1" width="16.85546875" customWidth="1"/>
    <col min="2" max="2" width="15.7109375" style="139" customWidth="1"/>
    <col min="3" max="3" width="22.42578125" style="140" customWidth="1"/>
    <col min="4" max="4" width="84.5703125" customWidth="1"/>
    <col min="5" max="5" width="15.42578125" customWidth="1"/>
    <col min="6" max="6" width="15.7109375" customWidth="1"/>
    <col min="7" max="7" width="12" customWidth="1"/>
    <col min="8" max="8" width="11.28515625" customWidth="1"/>
    <col min="9" max="9" width="12.85546875" customWidth="1"/>
    <col min="10" max="10" width="20.7109375" customWidth="1"/>
    <col min="11" max="11" width="0.140625" customWidth="1"/>
    <col min="12" max="14" width="9.140625" hidden="1" customWidth="1"/>
    <col min="15" max="15" width="9.85546875" hidden="1" customWidth="1"/>
    <col min="16" max="23" width="9.140625" hidden="1" customWidth="1"/>
  </cols>
  <sheetData>
    <row r="2" spans="1:23" ht="41.25" customHeight="1">
      <c r="A2" s="1" t="s">
        <v>0</v>
      </c>
      <c r="B2" s="2"/>
      <c r="C2" s="3" t="s">
        <v>1</v>
      </c>
      <c r="D2" s="146" t="s">
        <v>55</v>
      </c>
      <c r="E2" s="4" t="s">
        <v>2</v>
      </c>
      <c r="F2" s="5">
        <v>18</v>
      </c>
      <c r="G2" s="1"/>
      <c r="J2" s="4"/>
      <c r="K2" s="6"/>
      <c r="L2" s="7"/>
      <c r="M2" s="8"/>
    </row>
    <row r="3" spans="1:23" ht="15.75" thickBot="1">
      <c r="A3" s="7"/>
      <c r="B3" s="9"/>
      <c r="C3" s="10"/>
      <c r="D3" s="7"/>
      <c r="E3" s="7"/>
      <c r="F3" s="7"/>
      <c r="G3" s="7"/>
      <c r="H3" s="7"/>
      <c r="I3" s="7"/>
      <c r="J3" s="7"/>
      <c r="K3" s="7"/>
      <c r="L3" s="7"/>
      <c r="M3" s="8"/>
    </row>
    <row r="4" spans="1:23" s="20" customFormat="1" ht="21.75" customHeight="1" thickBot="1">
      <c r="A4" s="11"/>
      <c r="B4" s="12" t="s">
        <v>3</v>
      </c>
      <c r="C4" s="13"/>
      <c r="D4" s="14"/>
      <c r="E4" s="15"/>
      <c r="F4" s="12"/>
      <c r="G4" s="16" t="s">
        <v>4</v>
      </c>
      <c r="H4" s="17"/>
      <c r="I4" s="18"/>
      <c r="J4" s="19" t="s">
        <v>5</v>
      </c>
      <c r="K4" s="141" t="s">
        <v>6</v>
      </c>
      <c r="L4" s="142"/>
      <c r="M4" s="143"/>
      <c r="N4" s="143"/>
      <c r="O4" s="144"/>
      <c r="P4" s="141" t="s">
        <v>7</v>
      </c>
      <c r="Q4" s="142"/>
      <c r="R4" s="142"/>
      <c r="S4" s="142"/>
      <c r="T4" s="142"/>
      <c r="U4" s="142"/>
      <c r="V4" s="142"/>
      <c r="W4" s="145"/>
    </row>
    <row r="5" spans="1:23" s="20" customFormat="1" ht="28.5" customHeight="1" thickBot="1">
      <c r="A5" s="21" t="s">
        <v>8</v>
      </c>
      <c r="B5" s="22" t="s">
        <v>9</v>
      </c>
      <c r="C5" s="23" t="s">
        <v>10</v>
      </c>
      <c r="D5" s="22" t="s">
        <v>11</v>
      </c>
      <c r="E5" s="24" t="s">
        <v>12</v>
      </c>
      <c r="F5" s="22" t="s">
        <v>13</v>
      </c>
      <c r="G5" s="25" t="s">
        <v>14</v>
      </c>
      <c r="H5" s="26" t="s">
        <v>15</v>
      </c>
      <c r="I5" s="27" t="s">
        <v>16</v>
      </c>
      <c r="J5" s="28" t="s">
        <v>17</v>
      </c>
      <c r="K5" s="25" t="s">
        <v>18</v>
      </c>
      <c r="L5" s="25" t="s">
        <v>19</v>
      </c>
      <c r="M5" s="26" t="s">
        <v>20</v>
      </c>
      <c r="N5" s="29" t="s">
        <v>21</v>
      </c>
      <c r="O5" s="27" t="s">
        <v>22</v>
      </c>
      <c r="P5" s="30" t="s">
        <v>23</v>
      </c>
      <c r="Q5" s="26" t="s">
        <v>24</v>
      </c>
      <c r="R5" s="26" t="s">
        <v>25</v>
      </c>
      <c r="S5" s="27" t="s">
        <v>26</v>
      </c>
      <c r="T5" s="25" t="s">
        <v>27</v>
      </c>
      <c r="U5" s="25" t="s">
        <v>28</v>
      </c>
      <c r="V5" s="25" t="s">
        <v>29</v>
      </c>
      <c r="W5" s="31" t="s">
        <v>30</v>
      </c>
    </row>
    <row r="6" spans="1:23" s="20" customFormat="1" ht="26.45" customHeight="1">
      <c r="A6" s="32" t="s">
        <v>31</v>
      </c>
      <c r="B6" s="33">
        <v>25</v>
      </c>
      <c r="C6" s="34" t="s">
        <v>32</v>
      </c>
      <c r="D6" s="35" t="s">
        <v>33</v>
      </c>
      <c r="E6" s="36">
        <v>150</v>
      </c>
      <c r="F6" s="37">
        <v>47.8</v>
      </c>
      <c r="G6" s="38">
        <v>0.6</v>
      </c>
      <c r="H6" s="39">
        <v>0.45</v>
      </c>
      <c r="I6" s="40">
        <v>12.3</v>
      </c>
      <c r="J6" s="41">
        <v>54.9</v>
      </c>
      <c r="K6" s="42">
        <v>0.03</v>
      </c>
      <c r="L6" s="38">
        <v>4.4999999999999998E-2</v>
      </c>
      <c r="M6" s="39">
        <v>7.5</v>
      </c>
      <c r="N6" s="39">
        <v>3</v>
      </c>
      <c r="O6" s="43">
        <v>0</v>
      </c>
      <c r="P6" s="42">
        <v>28.5</v>
      </c>
      <c r="Q6" s="39">
        <v>24</v>
      </c>
      <c r="R6" s="39">
        <v>18</v>
      </c>
      <c r="S6" s="39">
        <v>3.45</v>
      </c>
      <c r="T6" s="39">
        <v>232.5</v>
      </c>
      <c r="U6" s="39">
        <v>3.0000000000000001E-3</v>
      </c>
      <c r="V6" s="39">
        <v>2.9999999999999997E-4</v>
      </c>
      <c r="W6" s="43">
        <v>0.03</v>
      </c>
    </row>
    <row r="7" spans="1:23" s="50" customFormat="1" ht="26.45" customHeight="1">
      <c r="A7" s="44"/>
      <c r="B7" s="45">
        <v>66</v>
      </c>
      <c r="C7" s="46" t="s">
        <v>34</v>
      </c>
      <c r="D7" s="47" t="s">
        <v>35</v>
      </c>
      <c r="E7" s="48">
        <v>240</v>
      </c>
      <c r="F7" s="37">
        <v>19.5</v>
      </c>
      <c r="G7" s="42">
        <v>20.88</v>
      </c>
      <c r="H7" s="39">
        <v>8.8800000000000008</v>
      </c>
      <c r="I7" s="43">
        <v>24.48</v>
      </c>
      <c r="J7" s="49">
        <v>428.64</v>
      </c>
      <c r="K7" s="42">
        <v>0.21</v>
      </c>
      <c r="L7" s="38">
        <v>0.22</v>
      </c>
      <c r="M7" s="39">
        <v>11.16</v>
      </c>
      <c r="N7" s="39">
        <v>24</v>
      </c>
      <c r="O7" s="43">
        <v>0</v>
      </c>
      <c r="P7" s="38">
        <v>37.65</v>
      </c>
      <c r="Q7" s="39">
        <v>237.07</v>
      </c>
      <c r="R7" s="39">
        <v>53.66</v>
      </c>
      <c r="S7" s="39">
        <v>3.04</v>
      </c>
      <c r="T7" s="39">
        <v>971.5</v>
      </c>
      <c r="U7" s="39">
        <v>1.4E-2</v>
      </c>
      <c r="V7" s="39">
        <v>5.0000000000000001E-4</v>
      </c>
      <c r="W7" s="43">
        <v>0.12</v>
      </c>
    </row>
    <row r="8" spans="1:23" s="50" customFormat="1" ht="26.45" customHeight="1">
      <c r="A8" s="44"/>
      <c r="B8" s="51">
        <v>113</v>
      </c>
      <c r="C8" s="52" t="s">
        <v>36</v>
      </c>
      <c r="D8" s="34" t="s">
        <v>37</v>
      </c>
      <c r="E8" s="51">
        <v>200</v>
      </c>
      <c r="F8" s="37">
        <v>2.76</v>
      </c>
      <c r="G8" s="42">
        <v>0.2</v>
      </c>
      <c r="H8" s="39">
        <v>0</v>
      </c>
      <c r="I8" s="43">
        <v>11</v>
      </c>
      <c r="J8" s="53">
        <v>45.6</v>
      </c>
      <c r="K8" s="42">
        <v>0</v>
      </c>
      <c r="L8" s="38">
        <v>0</v>
      </c>
      <c r="M8" s="39">
        <v>1.3</v>
      </c>
      <c r="N8" s="39">
        <v>0</v>
      </c>
      <c r="O8" s="43">
        <v>0</v>
      </c>
      <c r="P8" s="38">
        <v>15.64</v>
      </c>
      <c r="Q8" s="39">
        <v>8.8000000000000007</v>
      </c>
      <c r="R8" s="39">
        <v>4.72</v>
      </c>
      <c r="S8" s="39">
        <v>0.8</v>
      </c>
      <c r="T8" s="39">
        <v>15.34</v>
      </c>
      <c r="U8" s="39">
        <v>0</v>
      </c>
      <c r="V8" s="39">
        <v>0</v>
      </c>
      <c r="W8" s="43">
        <v>0</v>
      </c>
    </row>
    <row r="9" spans="1:23" s="50" customFormat="1" ht="26.45" customHeight="1">
      <c r="A9" s="44"/>
      <c r="B9" s="54">
        <v>119</v>
      </c>
      <c r="C9" s="34" t="s">
        <v>38</v>
      </c>
      <c r="D9" s="34" t="s">
        <v>39</v>
      </c>
      <c r="E9" s="55">
        <v>20</v>
      </c>
      <c r="F9" s="37">
        <v>2.63</v>
      </c>
      <c r="G9" s="42">
        <v>1.4</v>
      </c>
      <c r="H9" s="39">
        <v>0.14000000000000001</v>
      </c>
      <c r="I9" s="43">
        <v>8.8000000000000007</v>
      </c>
      <c r="J9" s="49">
        <v>48</v>
      </c>
      <c r="K9" s="42">
        <v>0.02</v>
      </c>
      <c r="L9" s="39">
        <v>6.0000000000000001E-3</v>
      </c>
      <c r="M9" s="39">
        <v>0</v>
      </c>
      <c r="N9" s="39">
        <v>0</v>
      </c>
      <c r="O9" s="43">
        <v>0</v>
      </c>
      <c r="P9" s="38">
        <v>7.4</v>
      </c>
      <c r="Q9" s="39">
        <v>43.6</v>
      </c>
      <c r="R9" s="39">
        <v>13</v>
      </c>
      <c r="S9" s="38">
        <v>0.56000000000000005</v>
      </c>
      <c r="T9" s="39">
        <v>18.600000000000001</v>
      </c>
      <c r="U9" s="39">
        <v>5.9999999999999995E-4</v>
      </c>
      <c r="V9" s="38">
        <v>1E-3</v>
      </c>
      <c r="W9" s="43">
        <v>0</v>
      </c>
    </row>
    <row r="10" spans="1:23" s="50" customFormat="1" ht="26.45" customHeight="1">
      <c r="A10" s="44"/>
      <c r="B10" s="51">
        <v>120</v>
      </c>
      <c r="C10" s="56" t="s">
        <v>40</v>
      </c>
      <c r="D10" s="57" t="s">
        <v>41</v>
      </c>
      <c r="E10" s="51">
        <v>20</v>
      </c>
      <c r="F10" s="58"/>
      <c r="G10" s="42">
        <v>1.1399999999999999</v>
      </c>
      <c r="H10" s="39">
        <v>0.22</v>
      </c>
      <c r="I10" s="43">
        <v>7.44</v>
      </c>
      <c r="J10" s="53">
        <v>36.26</v>
      </c>
      <c r="K10" s="59">
        <v>0.02</v>
      </c>
      <c r="L10" s="60">
        <v>2.4E-2</v>
      </c>
      <c r="M10" s="61">
        <v>0.08</v>
      </c>
      <c r="N10" s="61">
        <v>0</v>
      </c>
      <c r="O10" s="62">
        <v>0</v>
      </c>
      <c r="P10" s="59">
        <v>6.8</v>
      </c>
      <c r="Q10" s="61">
        <v>24</v>
      </c>
      <c r="R10" s="61">
        <v>8.1999999999999993</v>
      </c>
      <c r="S10" s="61">
        <v>0.46</v>
      </c>
      <c r="T10" s="61">
        <v>73.5</v>
      </c>
      <c r="U10" s="61">
        <v>2E-3</v>
      </c>
      <c r="V10" s="61">
        <v>2E-3</v>
      </c>
      <c r="W10" s="62">
        <v>1.2E-2</v>
      </c>
    </row>
    <row r="11" spans="1:23" s="50" customFormat="1" ht="26.45" customHeight="1">
      <c r="A11" s="44"/>
      <c r="B11" s="63"/>
      <c r="C11" s="64"/>
      <c r="D11" s="65" t="s">
        <v>42</v>
      </c>
      <c r="E11" s="66">
        <f>SUM(E6:E10)</f>
        <v>630</v>
      </c>
      <c r="F11" s="67">
        <f>SUM(F6:F10)</f>
        <v>72.69</v>
      </c>
      <c r="G11" s="68">
        <f t="shared" ref="G11:W11" si="0">SUM(G6:G10)</f>
        <v>24.22</v>
      </c>
      <c r="H11" s="69">
        <f t="shared" si="0"/>
        <v>9.6900000000000013</v>
      </c>
      <c r="I11" s="70">
        <f t="shared" si="0"/>
        <v>64.02</v>
      </c>
      <c r="J11" s="71">
        <f t="shared" si="0"/>
        <v>613.4</v>
      </c>
      <c r="K11" s="68">
        <f t="shared" si="0"/>
        <v>0.28000000000000003</v>
      </c>
      <c r="L11" s="69">
        <f t="shared" si="0"/>
        <v>0.29500000000000004</v>
      </c>
      <c r="M11" s="69">
        <f t="shared" si="0"/>
        <v>20.04</v>
      </c>
      <c r="N11" s="69">
        <f t="shared" si="0"/>
        <v>27</v>
      </c>
      <c r="O11" s="72">
        <f t="shared" si="0"/>
        <v>0</v>
      </c>
      <c r="P11" s="68">
        <f t="shared" si="0"/>
        <v>95.990000000000009</v>
      </c>
      <c r="Q11" s="69">
        <f t="shared" si="0"/>
        <v>337.47</v>
      </c>
      <c r="R11" s="69">
        <f t="shared" si="0"/>
        <v>97.58</v>
      </c>
      <c r="S11" s="69">
        <f t="shared" si="0"/>
        <v>8.31</v>
      </c>
      <c r="T11" s="69">
        <f t="shared" si="0"/>
        <v>1311.4399999999998</v>
      </c>
      <c r="U11" s="69">
        <f t="shared" si="0"/>
        <v>1.9599999999999999E-2</v>
      </c>
      <c r="V11" s="69">
        <f t="shared" si="0"/>
        <v>3.8E-3</v>
      </c>
      <c r="W11" s="70">
        <f t="shared" si="0"/>
        <v>0.16200000000000001</v>
      </c>
    </row>
    <row r="12" spans="1:23" s="50" customFormat="1" ht="18" customHeight="1" thickBot="1">
      <c r="A12" s="73"/>
      <c r="B12" s="74"/>
      <c r="C12" s="75"/>
      <c r="D12" s="76" t="s">
        <v>43</v>
      </c>
      <c r="E12" s="74"/>
      <c r="F12" s="77"/>
      <c r="G12" s="78"/>
      <c r="H12" s="79"/>
      <c r="I12" s="80"/>
      <c r="J12" s="81">
        <f>J11/23.5</f>
        <v>26.102127659574467</v>
      </c>
      <c r="K12" s="78"/>
      <c r="L12" s="82"/>
      <c r="M12" s="79"/>
      <c r="N12" s="79"/>
      <c r="O12" s="83"/>
      <c r="P12" s="84"/>
      <c r="Q12" s="85"/>
      <c r="R12" s="85"/>
      <c r="S12" s="85"/>
      <c r="T12" s="85"/>
      <c r="U12" s="85"/>
      <c r="V12" s="85"/>
      <c r="W12" s="86"/>
    </row>
    <row r="13" spans="1:23" s="20" customFormat="1" ht="26.25" hidden="1" customHeight="1">
      <c r="A13" s="87" t="s">
        <v>44</v>
      </c>
      <c r="B13" s="88">
        <v>9</v>
      </c>
      <c r="C13" s="89" t="s">
        <v>32</v>
      </c>
      <c r="D13" s="90" t="s">
        <v>45</v>
      </c>
      <c r="E13" s="88">
        <v>60</v>
      </c>
      <c r="F13" s="91"/>
      <c r="G13" s="92">
        <v>1.26</v>
      </c>
      <c r="H13" s="93">
        <v>4.26</v>
      </c>
      <c r="I13" s="94">
        <v>7.26</v>
      </c>
      <c r="J13" s="95">
        <v>72.48</v>
      </c>
      <c r="K13" s="96">
        <v>0.02</v>
      </c>
      <c r="L13" s="96">
        <v>0</v>
      </c>
      <c r="M13" s="93">
        <v>9.8699999999999992</v>
      </c>
      <c r="N13" s="93">
        <v>0</v>
      </c>
      <c r="O13" s="97">
        <v>0</v>
      </c>
      <c r="P13" s="92">
        <v>30.16</v>
      </c>
      <c r="Q13" s="93">
        <v>38.72</v>
      </c>
      <c r="R13" s="93">
        <v>19.489999999999998</v>
      </c>
      <c r="S13" s="93">
        <v>1.1100000000000001</v>
      </c>
      <c r="T13" s="93">
        <v>11.86</v>
      </c>
      <c r="U13" s="93">
        <v>0</v>
      </c>
      <c r="V13" s="93">
        <v>0</v>
      </c>
      <c r="W13" s="94">
        <v>0</v>
      </c>
    </row>
    <row r="14" spans="1:23" s="20" customFormat="1" ht="26.25" hidden="1" customHeight="1">
      <c r="A14" s="32"/>
      <c r="B14" s="51">
        <v>37</v>
      </c>
      <c r="C14" s="52" t="s">
        <v>46</v>
      </c>
      <c r="D14" s="98" t="s">
        <v>47</v>
      </c>
      <c r="E14" s="99">
        <v>200</v>
      </c>
      <c r="F14" s="34"/>
      <c r="G14" s="100">
        <v>6</v>
      </c>
      <c r="H14" s="101">
        <v>5.4</v>
      </c>
      <c r="I14" s="102">
        <v>10.8</v>
      </c>
      <c r="J14" s="54">
        <v>115.6</v>
      </c>
      <c r="K14" s="100">
        <v>0.1</v>
      </c>
      <c r="L14" s="103">
        <v>0.1</v>
      </c>
      <c r="M14" s="101">
        <v>10.7</v>
      </c>
      <c r="N14" s="101">
        <v>162</v>
      </c>
      <c r="O14" s="102">
        <v>0</v>
      </c>
      <c r="P14" s="100">
        <v>33.14</v>
      </c>
      <c r="Q14" s="101">
        <v>77.040000000000006</v>
      </c>
      <c r="R14" s="101">
        <v>27.32</v>
      </c>
      <c r="S14" s="101">
        <v>1.02</v>
      </c>
      <c r="T14" s="101">
        <v>565.79999999999995</v>
      </c>
      <c r="U14" s="101">
        <v>6.0000000000000001E-3</v>
      </c>
      <c r="V14" s="101">
        <v>0</v>
      </c>
      <c r="W14" s="102">
        <v>0.05</v>
      </c>
    </row>
    <row r="15" spans="1:23" s="50" customFormat="1" ht="26.25" hidden="1" customHeight="1">
      <c r="A15" s="104"/>
      <c r="B15" s="45">
        <v>126</v>
      </c>
      <c r="C15" s="46" t="s">
        <v>48</v>
      </c>
      <c r="D15" s="47" t="s">
        <v>49</v>
      </c>
      <c r="E15" s="48">
        <v>90</v>
      </c>
      <c r="F15" s="105"/>
      <c r="G15" s="100">
        <v>16.649999999999999</v>
      </c>
      <c r="H15" s="101">
        <v>8.01</v>
      </c>
      <c r="I15" s="102">
        <v>4.8600000000000003</v>
      </c>
      <c r="J15" s="106">
        <v>168.75</v>
      </c>
      <c r="K15" s="103">
        <v>0.15</v>
      </c>
      <c r="L15" s="103">
        <v>0.12</v>
      </c>
      <c r="M15" s="101">
        <v>2.0099999999999998</v>
      </c>
      <c r="N15" s="101">
        <v>0</v>
      </c>
      <c r="O15" s="102">
        <v>0</v>
      </c>
      <c r="P15" s="103">
        <v>41.45</v>
      </c>
      <c r="Q15" s="101">
        <v>314</v>
      </c>
      <c r="R15" s="101">
        <v>66.489999999999995</v>
      </c>
      <c r="S15" s="101">
        <v>5.3</v>
      </c>
      <c r="T15" s="101">
        <v>266.67</v>
      </c>
      <c r="U15" s="101">
        <v>6.0000000000000001E-3</v>
      </c>
      <c r="V15" s="101">
        <v>0</v>
      </c>
      <c r="W15" s="102">
        <v>0.05</v>
      </c>
    </row>
    <row r="16" spans="1:23" s="50" customFormat="1" ht="27" hidden="1" customHeight="1">
      <c r="A16" s="104"/>
      <c r="B16" s="51">
        <v>124</v>
      </c>
      <c r="C16" s="52" t="s">
        <v>50</v>
      </c>
      <c r="D16" s="35" t="s">
        <v>51</v>
      </c>
      <c r="E16" s="51">
        <v>150</v>
      </c>
      <c r="F16" s="107"/>
      <c r="G16" s="100">
        <v>4.05</v>
      </c>
      <c r="H16" s="101">
        <v>4.5</v>
      </c>
      <c r="I16" s="102">
        <v>22.8</v>
      </c>
      <c r="J16" s="106">
        <v>147.30000000000001</v>
      </c>
      <c r="K16" s="108">
        <v>0.11</v>
      </c>
      <c r="L16" s="108">
        <v>0.02</v>
      </c>
      <c r="M16" s="109">
        <v>0</v>
      </c>
      <c r="N16" s="109">
        <v>0</v>
      </c>
      <c r="O16" s="110">
        <v>0</v>
      </c>
      <c r="P16" s="111">
        <v>10.49</v>
      </c>
      <c r="Q16" s="109">
        <v>86</v>
      </c>
      <c r="R16" s="109">
        <v>30.56</v>
      </c>
      <c r="S16" s="109">
        <v>0.99</v>
      </c>
      <c r="T16" s="109">
        <v>80.400000000000006</v>
      </c>
      <c r="U16" s="109">
        <v>3.0000000000000001E-3</v>
      </c>
      <c r="V16" s="109">
        <v>1E-3</v>
      </c>
      <c r="W16" s="112">
        <v>0.02</v>
      </c>
    </row>
    <row r="17" spans="1:23" s="20" customFormat="1" ht="26.25" hidden="1" customHeight="1">
      <c r="A17" s="113"/>
      <c r="B17" s="54">
        <v>103</v>
      </c>
      <c r="C17" s="56" t="s">
        <v>52</v>
      </c>
      <c r="D17" s="34" t="s">
        <v>53</v>
      </c>
      <c r="E17" s="51">
        <v>200</v>
      </c>
      <c r="F17" s="58"/>
      <c r="G17" s="42">
        <v>0.2</v>
      </c>
      <c r="H17" s="39">
        <v>0</v>
      </c>
      <c r="I17" s="43">
        <v>15.02</v>
      </c>
      <c r="J17" s="114">
        <v>61.6</v>
      </c>
      <c r="K17" s="38">
        <v>0</v>
      </c>
      <c r="L17" s="38">
        <v>4.0000000000000001E-3</v>
      </c>
      <c r="M17" s="39">
        <v>9.24</v>
      </c>
      <c r="N17" s="39">
        <v>0</v>
      </c>
      <c r="O17" s="40">
        <v>0</v>
      </c>
      <c r="P17" s="42">
        <v>17.64</v>
      </c>
      <c r="Q17" s="39">
        <v>5.0599999999999996</v>
      </c>
      <c r="R17" s="115">
        <v>2.86</v>
      </c>
      <c r="S17" s="39">
        <v>0.12</v>
      </c>
      <c r="T17" s="39">
        <v>46</v>
      </c>
      <c r="U17" s="39">
        <v>0</v>
      </c>
      <c r="V17" s="39">
        <v>0</v>
      </c>
      <c r="W17" s="102">
        <v>2E-3</v>
      </c>
    </row>
    <row r="18" spans="1:23" s="20" customFormat="1" ht="26.25" hidden="1" customHeight="1">
      <c r="A18" s="113"/>
      <c r="B18" s="54">
        <v>119</v>
      </c>
      <c r="C18" s="52" t="s">
        <v>38</v>
      </c>
      <c r="D18" s="57" t="s">
        <v>39</v>
      </c>
      <c r="E18" s="51">
        <v>45</v>
      </c>
      <c r="F18" s="116"/>
      <c r="G18" s="42">
        <v>3.19</v>
      </c>
      <c r="H18" s="39">
        <v>0.31</v>
      </c>
      <c r="I18" s="43">
        <v>19.89</v>
      </c>
      <c r="J18" s="114">
        <v>108</v>
      </c>
      <c r="K18" s="38">
        <v>0.05</v>
      </c>
      <c r="L18" s="38">
        <v>0.02</v>
      </c>
      <c r="M18" s="39">
        <v>0</v>
      </c>
      <c r="N18" s="39">
        <v>0</v>
      </c>
      <c r="O18" s="40">
        <v>0</v>
      </c>
      <c r="P18" s="42">
        <v>16.649999999999999</v>
      </c>
      <c r="Q18" s="39">
        <v>98.1</v>
      </c>
      <c r="R18" s="39">
        <v>29.25</v>
      </c>
      <c r="S18" s="39">
        <v>1.26</v>
      </c>
      <c r="T18" s="39">
        <v>41.85</v>
      </c>
      <c r="U18" s="39">
        <v>2E-3</v>
      </c>
      <c r="V18" s="39">
        <v>3.0000000000000001E-3</v>
      </c>
      <c r="W18" s="102">
        <v>0</v>
      </c>
    </row>
    <row r="19" spans="1:23" s="20" customFormat="1" ht="23.25" hidden="1" customHeight="1">
      <c r="A19" s="113"/>
      <c r="B19" s="51">
        <v>120</v>
      </c>
      <c r="C19" s="52" t="s">
        <v>40</v>
      </c>
      <c r="D19" s="57" t="s">
        <v>54</v>
      </c>
      <c r="E19" s="51">
        <v>30</v>
      </c>
      <c r="F19" s="116"/>
      <c r="G19" s="42">
        <v>1.71</v>
      </c>
      <c r="H19" s="39">
        <v>0.33</v>
      </c>
      <c r="I19" s="43">
        <v>11.16</v>
      </c>
      <c r="J19" s="114">
        <v>54.39</v>
      </c>
      <c r="K19" s="38">
        <v>0.02</v>
      </c>
      <c r="L19" s="38">
        <v>0.03</v>
      </c>
      <c r="M19" s="39">
        <v>0.1</v>
      </c>
      <c r="N19" s="39">
        <v>0</v>
      </c>
      <c r="O19" s="40">
        <v>0</v>
      </c>
      <c r="P19" s="42">
        <v>8.5</v>
      </c>
      <c r="Q19" s="39">
        <v>30</v>
      </c>
      <c r="R19" s="39">
        <v>10.25</v>
      </c>
      <c r="S19" s="39">
        <v>0.56999999999999995</v>
      </c>
      <c r="T19" s="39">
        <v>91.87</v>
      </c>
      <c r="U19" s="39">
        <v>2.5000000000000001E-3</v>
      </c>
      <c r="V19" s="39">
        <v>2.5000000000000001E-3</v>
      </c>
      <c r="W19" s="43">
        <v>0.02</v>
      </c>
    </row>
    <row r="20" spans="1:23" s="50" customFormat="1" ht="26.25" hidden="1" customHeight="1">
      <c r="A20" s="104"/>
      <c r="B20" s="117"/>
      <c r="C20" s="118"/>
      <c r="D20" s="65" t="s">
        <v>42</v>
      </c>
      <c r="E20" s="119">
        <f>SUM(E13:E19)</f>
        <v>775</v>
      </c>
      <c r="F20" s="120"/>
      <c r="G20" s="68">
        <f t="shared" ref="G20:I20" si="1">SUM(G13:G19)</f>
        <v>33.059999999999995</v>
      </c>
      <c r="H20" s="69">
        <f t="shared" si="1"/>
        <v>22.81</v>
      </c>
      <c r="I20" s="70">
        <f t="shared" si="1"/>
        <v>91.789999999999992</v>
      </c>
      <c r="J20" s="71">
        <f>SUM(J13:J19)</f>
        <v>728.12</v>
      </c>
      <c r="K20" s="68">
        <f t="shared" ref="K20:W20" si="2">SUM(K13:K19)</f>
        <v>0.45</v>
      </c>
      <c r="L20" s="69">
        <f t="shared" si="2"/>
        <v>0.29400000000000004</v>
      </c>
      <c r="M20" s="69">
        <f t="shared" si="2"/>
        <v>31.92</v>
      </c>
      <c r="N20" s="69">
        <f t="shared" si="2"/>
        <v>162</v>
      </c>
      <c r="O20" s="70">
        <f t="shared" si="2"/>
        <v>0</v>
      </c>
      <c r="P20" s="121">
        <f t="shared" si="2"/>
        <v>158.03</v>
      </c>
      <c r="Q20" s="69">
        <f t="shared" si="2"/>
        <v>648.91999999999996</v>
      </c>
      <c r="R20" s="69">
        <f t="shared" si="2"/>
        <v>186.22</v>
      </c>
      <c r="S20" s="69">
        <f t="shared" si="2"/>
        <v>10.37</v>
      </c>
      <c r="T20" s="69">
        <f t="shared" si="2"/>
        <v>1104.4499999999998</v>
      </c>
      <c r="U20" s="69">
        <f t="shared" si="2"/>
        <v>1.95E-2</v>
      </c>
      <c r="V20" s="69">
        <f t="shared" si="2"/>
        <v>6.5000000000000006E-3</v>
      </c>
      <c r="W20" s="70">
        <f t="shared" si="2"/>
        <v>0.14200000000000002</v>
      </c>
    </row>
    <row r="21" spans="1:23" s="50" customFormat="1" ht="26.25" hidden="1" customHeight="1" thickBot="1">
      <c r="A21" s="122"/>
      <c r="B21" s="123"/>
      <c r="C21" s="124"/>
      <c r="D21" s="76" t="s">
        <v>43</v>
      </c>
      <c r="E21" s="74"/>
      <c r="F21" s="125"/>
      <c r="G21" s="126"/>
      <c r="H21" s="127"/>
      <c r="I21" s="128"/>
      <c r="J21" s="129">
        <f>J20/23.5</f>
        <v>30.983829787234043</v>
      </c>
      <c r="K21" s="126"/>
      <c r="L21" s="130"/>
      <c r="M21" s="127"/>
      <c r="N21" s="127"/>
      <c r="O21" s="128"/>
      <c r="P21" s="130"/>
      <c r="Q21" s="127"/>
      <c r="R21" s="127"/>
      <c r="S21" s="127"/>
      <c r="T21" s="127"/>
      <c r="U21" s="127"/>
      <c r="V21" s="127"/>
      <c r="W21" s="128"/>
    </row>
    <row r="22" spans="1:23">
      <c r="A22" s="131"/>
      <c r="B22" s="132"/>
      <c r="C22" s="133"/>
      <c r="D22" s="134"/>
      <c r="E22" s="134"/>
      <c r="F22" s="135"/>
      <c r="G22" s="136"/>
      <c r="H22" s="135"/>
      <c r="I22" s="134"/>
      <c r="J22" s="137"/>
      <c r="K22" s="134"/>
      <c r="L22" s="134"/>
      <c r="M22" s="134"/>
      <c r="N22" s="138"/>
      <c r="O22" s="138"/>
      <c r="P22" s="138"/>
      <c r="Q22" s="138"/>
      <c r="R22" s="138"/>
    </row>
  </sheetData>
  <mergeCells count="2">
    <mergeCell ref="K4:O4"/>
    <mergeCell ref="P4:W4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 день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2022-04-15T05:39:25Z</dcterms:modified>
</cp:coreProperties>
</file>