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9 день" sheetId="2" r:id="rId1"/>
    <sheet name="Лист1" sheetId="1" r:id="rId2"/>
  </sheets>
  <definedNames>
    <definedName name="_xlnm.Print_Area" localSheetId="0">'9 день'!$A$1:$U$25</definedName>
  </definedNames>
  <calcPr calcId="124519"/>
</workbook>
</file>

<file path=xl/calcChain.xml><?xml version="1.0" encoding="utf-8"?>
<calcChain xmlns="http://schemas.openxmlformats.org/spreadsheetml/2006/main">
  <c r="W21" i="2"/>
  <c r="V21"/>
  <c r="U21"/>
  <c r="T21"/>
  <c r="S21"/>
  <c r="R21"/>
  <c r="Q21"/>
  <c r="P21"/>
  <c r="O21"/>
  <c r="N21"/>
  <c r="M21"/>
  <c r="L21"/>
  <c r="K21"/>
  <c r="J21"/>
  <c r="J22" s="1"/>
  <c r="I21"/>
  <c r="H21"/>
  <c r="G21"/>
  <c r="E21"/>
  <c r="W12"/>
  <c r="V12"/>
  <c r="U12"/>
  <c r="T12"/>
  <c r="S12"/>
  <c r="R12"/>
  <c r="Q12"/>
  <c r="P12"/>
  <c r="O12"/>
  <c r="N12"/>
  <c r="M12"/>
  <c r="L12"/>
  <c r="K12"/>
  <c r="J12"/>
  <c r="J13" s="1"/>
  <c r="I12"/>
  <c r="H12"/>
  <c r="G12"/>
  <c r="F12"/>
  <c r="E12"/>
</calcChain>
</file>

<file path=xl/sharedStrings.xml><?xml version="1.0" encoding="utf-8"?>
<sst xmlns="http://schemas.openxmlformats.org/spreadsheetml/2006/main" count="62" uniqueCount="54">
  <si>
    <t>день</t>
  </si>
  <si>
    <t>№</t>
  </si>
  <si>
    <t>Выход, г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</si>
  <si>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</si>
  <si>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</si>
  <si>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</si>
  <si>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</si>
  <si>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</si>
  <si>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</si>
  <si>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</si>
  <si>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</si>
  <si>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</si>
  <si>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</si>
  <si>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</si>
  <si>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</si>
  <si>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</si>
  <si>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</si>
  <si>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</si>
  <si>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</si>
  <si>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</si>
  <si>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</si>
  <si>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</si>
  <si>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</si>
  <si>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</si>
  <si>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</si>
  <si>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</si>
  <si>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</si>
  <si>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</si>
  <si>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</si>
  <si>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</si>
  <si>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</si>
  <si>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Горошек консервированный</t>
  </si>
  <si>
    <t>2 блюдо</t>
  </si>
  <si>
    <t>Рыба тушеная с овощами</t>
  </si>
  <si>
    <t>гарнир</t>
  </si>
  <si>
    <t xml:space="preserve">Картофель запеченный с зеленью. </t>
  </si>
  <si>
    <t>3 блюдо</t>
  </si>
  <si>
    <t>Компот из кураги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</si>
  <si>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</si>
  <si>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</si>
  <si>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</si>
  <si>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</si>
  <si>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</si>
  <si>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</si>
  <si>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</si>
  <si>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</si>
  <si>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Маринад из моркови</t>
  </si>
  <si>
    <t>1 блюдо</t>
  </si>
  <si>
    <t>Уха с рыбой</t>
  </si>
  <si>
    <t xml:space="preserve">Котлета мясная (говядина,  мякоть куриная) </t>
  </si>
  <si>
    <t>Каша гречневая рассыпчатая с маслом</t>
  </si>
  <si>
    <t>Сок фруктовый (мультифрукт)</t>
  </si>
  <si>
    <t>Хлеб ржаной</t>
  </si>
  <si>
    <t>МБОУ "Карагайлинская ООШ"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</si>
</sst>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7" fillId="0" borderId="0" xfId="0" applyFont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1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2" fillId="0" borderId="20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8" fillId="2" borderId="17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/>
    <xf numFmtId="0" fontId="8" fillId="2" borderId="24" xfId="0" applyFont="1" applyFill="1" applyBorder="1"/>
    <xf numFmtId="0" fontId="8" fillId="2" borderId="26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2" borderId="0" xfId="0" applyFont="1" applyFill="1"/>
    <xf numFmtId="0" fontId="8" fillId="0" borderId="24" xfId="0" applyFont="1" applyBorder="1" applyAlignment="1">
      <alignment horizontal="center"/>
    </xf>
    <xf numFmtId="0" fontId="8" fillId="0" borderId="25" xfId="0" applyFont="1" applyBorder="1"/>
    <xf numFmtId="0" fontId="8" fillId="0" borderId="24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8" fillId="0" borderId="24" xfId="0" applyFont="1" applyBorder="1" applyAlignment="1"/>
    <xf numFmtId="0" fontId="8" fillId="0" borderId="26" xfId="0" applyFont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8" fillId="0" borderId="24" xfId="0" applyFont="1" applyBorder="1"/>
    <xf numFmtId="0" fontId="8" fillId="0" borderId="24" xfId="0" applyFont="1" applyBorder="1" applyAlignment="1">
      <alignment horizontal="right"/>
    </xf>
    <xf numFmtId="0" fontId="4" fillId="2" borderId="24" xfId="0" applyFont="1" applyFill="1" applyBorder="1" applyAlignment="1"/>
    <xf numFmtId="0" fontId="3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/>
    <xf numFmtId="0" fontId="4" fillId="2" borderId="33" xfId="0" applyFont="1" applyFill="1" applyBorder="1"/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0" xfId="0" applyFont="1" applyBorder="1"/>
    <xf numFmtId="0" fontId="8" fillId="0" borderId="18" xfId="0" applyFont="1" applyBorder="1" applyAlignment="1">
      <alignment horizontal="center"/>
    </xf>
    <xf numFmtId="0" fontId="8" fillId="0" borderId="4" xfId="0" applyFont="1" applyBorder="1"/>
    <xf numFmtId="0" fontId="8" fillId="0" borderId="18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6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0" borderId="31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0" borderId="28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30" xfId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2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6" fillId="2" borderId="0" xfId="0" applyFont="1" applyFill="1" applyBorder="1"/>
    <xf numFmtId="0" fontId="8" fillId="0" borderId="26" xfId="0" applyFont="1" applyBorder="1" applyAlignment="1"/>
    <xf numFmtId="0" fontId="8" fillId="0" borderId="29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8" fillId="0" borderId="26" xfId="0" applyFont="1" applyBorder="1"/>
    <xf numFmtId="0" fontId="8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6" fillId="0" borderId="0" xfId="0" applyFont="1" applyBorder="1"/>
    <xf numFmtId="164" fontId="12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4" fillId="2" borderId="26" xfId="0" applyFont="1" applyFill="1" applyBorder="1" applyAlignment="1"/>
    <xf numFmtId="0" fontId="3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10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/>
    <xf numFmtId="0" fontId="4" fillId="2" borderId="35" xfId="0" applyFont="1" applyFill="1" applyBorder="1"/>
    <xf numFmtId="0" fontId="6" fillId="0" borderId="37" xfId="0" applyFont="1" applyBorder="1"/>
    <xf numFmtId="0" fontId="6" fillId="0" borderId="33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164" fontId="3" fillId="0" borderId="33" xfId="0" applyNumberFormat="1" applyFont="1" applyBorder="1" applyAlignment="1">
      <alignment horizontal="center"/>
    </xf>
    <xf numFmtId="0" fontId="6" fillId="0" borderId="36" xfId="0" applyFont="1" applyBorder="1"/>
    <xf numFmtId="0" fontId="6" fillId="0" borderId="38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2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34"/>
  <sheetViews>
    <sheetView tabSelected="1" zoomScale="60" zoomScaleNormal="60" workbookViewId="0">
      <selection activeCell="A3" sqref="A3"/>
    </sheetView>
  </sheetViews>
  <sheetFormatPr defaultRowHeight="15"/>
  <cols>
    <col min="1" max="1" width="21.5703125" customWidth="1"/>
    <col min="2" max="2" width="15.7109375" style="156" customWidth="1"/>
    <col min="3" max="3" width="25.85546875" customWidth="1"/>
    <col min="4" max="4" width="63.14062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" customWidth="1"/>
    <col min="11" max="11" width="1.140625" hidden="1" customWidth="1"/>
    <col min="12" max="20" width="9.140625" hidden="1" customWidth="1"/>
    <col min="21" max="22" width="11.140625" hidden="1" customWidth="1"/>
    <col min="23" max="23" width="9.140625" hidden="1" customWidth="1"/>
  </cols>
  <sheetData>
    <row r="2" spans="1:23" ht="39.75" customHeight="1">
      <c r="A2" s="1"/>
      <c r="B2" s="2"/>
      <c r="C2" s="166" t="s">
        <v>53</v>
      </c>
      <c r="D2" s="1"/>
      <c r="E2" s="3" t="s">
        <v>0</v>
      </c>
      <c r="F2" s="4">
        <v>9</v>
      </c>
      <c r="G2" s="1"/>
      <c r="J2" s="3"/>
      <c r="K2" s="2"/>
      <c r="L2" s="5"/>
      <c r="M2" s="6"/>
    </row>
    <row r="3" spans="1:23" ht="15.75" thickBot="1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3" s="15" customFormat="1" ht="21.75" customHeight="1" thickBot="1">
      <c r="A4" s="8"/>
      <c r="B4" s="9" t="s">
        <v>1</v>
      </c>
      <c r="C4" s="10"/>
      <c r="D4" s="11"/>
      <c r="E4" s="157" t="s">
        <v>2</v>
      </c>
      <c r="F4" s="12"/>
      <c r="G4" s="13" t="s">
        <v>3</v>
      </c>
      <c r="H4" s="13"/>
      <c r="I4" s="13"/>
      <c r="J4" s="14" t="s">
        <v>4</v>
      </c>
      <c r="K4" s="159" t="s">
        <v>5</v>
      </c>
      <c r="L4" s="160"/>
      <c r="M4" s="161"/>
      <c r="N4" s="161"/>
      <c r="O4" s="162"/>
      <c r="P4" s="163" t="s">
        <v>6</v>
      </c>
      <c r="Q4" s="164"/>
      <c r="R4" s="164"/>
      <c r="S4" s="164"/>
      <c r="T4" s="164"/>
      <c r="U4" s="164"/>
      <c r="V4" s="164"/>
      <c r="W4" s="165"/>
    </row>
    <row r="5" spans="1:23" s="15" customFormat="1" ht="28.5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58"/>
      <c r="F5" s="19" t="s">
        <v>11</v>
      </c>
      <c r="G5" s="20" t="s">
        <v>12</v>
      </c>
      <c r="H5" s="21" t="s">
        <v>13</v>
      </c>
      <c r="I5" s="22" t="s">
        <v>14</v>
      </c>
      <c r="J5" s="23" t="s">
        <v>15</v>
      </c>
      <c r="K5" s="24" t="s">
        <v>16</v>
      </c>
      <c r="L5" s="24" t="s">
        <v>17</v>
      </c>
      <c r="M5" s="24" t="s">
        <v>18</v>
      </c>
      <c r="N5" s="25" t="s">
        <v>19</v>
      </c>
      <c r="O5" s="24" t="s">
        <v>20</v>
      </c>
      <c r="P5" s="26" t="s">
        <v>21</v>
      </c>
      <c r="Q5" s="26" t="s">
        <v>22</v>
      </c>
      <c r="R5" s="26" t="s">
        <v>23</v>
      </c>
      <c r="S5" s="26" t="s">
        <v>24</v>
      </c>
      <c r="T5" s="26" t="s">
        <v>25</v>
      </c>
      <c r="U5" s="26" t="s">
        <v>26</v>
      </c>
      <c r="V5" s="26" t="s">
        <v>27</v>
      </c>
      <c r="W5" s="27" t="s">
        <v>28</v>
      </c>
    </row>
    <row r="6" spans="1:23" s="15" customFormat="1" ht="26.45" customHeight="1">
      <c r="A6" s="28" t="s">
        <v>29</v>
      </c>
      <c r="B6" s="29">
        <v>172</v>
      </c>
      <c r="C6" s="30" t="s">
        <v>30</v>
      </c>
      <c r="D6" s="31" t="s">
        <v>31</v>
      </c>
      <c r="E6" s="32">
        <v>60</v>
      </c>
      <c r="F6" s="33">
        <v>9.11</v>
      </c>
      <c r="G6" s="34">
        <v>1.86</v>
      </c>
      <c r="H6" s="35">
        <v>0.12</v>
      </c>
      <c r="I6" s="36">
        <v>4.26</v>
      </c>
      <c r="J6" s="37">
        <v>24.6</v>
      </c>
      <c r="K6" s="34">
        <v>0.06</v>
      </c>
      <c r="L6" s="35">
        <v>0.11</v>
      </c>
      <c r="M6" s="35">
        <v>6</v>
      </c>
      <c r="N6" s="35">
        <v>1.2</v>
      </c>
      <c r="O6" s="36">
        <v>0</v>
      </c>
      <c r="P6" s="38">
        <v>9.6</v>
      </c>
      <c r="Q6" s="35">
        <v>31.8</v>
      </c>
      <c r="R6" s="35">
        <v>12.6</v>
      </c>
      <c r="S6" s="35">
        <v>0.42</v>
      </c>
      <c r="T6" s="35">
        <v>438.6</v>
      </c>
      <c r="U6" s="35">
        <v>0</v>
      </c>
      <c r="V6" s="35">
        <v>1E-3</v>
      </c>
      <c r="W6" s="36">
        <v>0.02</v>
      </c>
    </row>
    <row r="7" spans="1:23" s="50" customFormat="1" ht="37.5" customHeight="1">
      <c r="A7" s="39"/>
      <c r="B7" s="40">
        <v>75</v>
      </c>
      <c r="C7" s="41" t="s">
        <v>32</v>
      </c>
      <c r="D7" s="42" t="s">
        <v>33</v>
      </c>
      <c r="E7" s="43">
        <v>90</v>
      </c>
      <c r="F7" s="33">
        <v>43.57</v>
      </c>
      <c r="G7" s="44">
        <v>12.42</v>
      </c>
      <c r="H7" s="45">
        <v>2.88</v>
      </c>
      <c r="I7" s="46">
        <v>4.59</v>
      </c>
      <c r="J7" s="47">
        <v>93.51</v>
      </c>
      <c r="K7" s="44">
        <v>0.08</v>
      </c>
      <c r="L7" s="45">
        <v>0.09</v>
      </c>
      <c r="M7" s="45">
        <v>1.34</v>
      </c>
      <c r="N7" s="45">
        <v>170</v>
      </c>
      <c r="O7" s="48">
        <v>0.16</v>
      </c>
      <c r="P7" s="49">
        <v>35.15</v>
      </c>
      <c r="Q7" s="45">
        <v>162.82</v>
      </c>
      <c r="R7" s="45">
        <v>46.09</v>
      </c>
      <c r="S7" s="45">
        <v>0.81</v>
      </c>
      <c r="T7" s="45">
        <v>343.63</v>
      </c>
      <c r="U7" s="45">
        <v>0.108</v>
      </c>
      <c r="V7" s="45">
        <v>1.17E-2</v>
      </c>
      <c r="W7" s="48">
        <v>0.51</v>
      </c>
    </row>
    <row r="8" spans="1:23" s="50" customFormat="1" ht="37.5" customHeight="1">
      <c r="A8" s="39"/>
      <c r="B8" s="51">
        <v>226</v>
      </c>
      <c r="C8" s="52" t="s">
        <v>34</v>
      </c>
      <c r="D8" s="53" t="s">
        <v>35</v>
      </c>
      <c r="E8" s="54">
        <v>150</v>
      </c>
      <c r="F8" s="33">
        <v>22.71</v>
      </c>
      <c r="G8" s="44">
        <v>3.3</v>
      </c>
      <c r="H8" s="45">
        <v>3.9</v>
      </c>
      <c r="I8" s="46">
        <v>25.6</v>
      </c>
      <c r="J8" s="47">
        <v>151.35</v>
      </c>
      <c r="K8" s="44">
        <v>0.15</v>
      </c>
      <c r="L8" s="45">
        <v>0.11</v>
      </c>
      <c r="M8" s="45">
        <v>21</v>
      </c>
      <c r="N8" s="45">
        <v>15.3</v>
      </c>
      <c r="O8" s="48">
        <v>0.06</v>
      </c>
      <c r="P8" s="49">
        <v>14.01</v>
      </c>
      <c r="Q8" s="45">
        <v>78.63</v>
      </c>
      <c r="R8" s="45">
        <v>29.37</v>
      </c>
      <c r="S8" s="45">
        <v>1.32</v>
      </c>
      <c r="T8" s="45">
        <v>805.4</v>
      </c>
      <c r="U8" s="45">
        <v>0.02</v>
      </c>
      <c r="V8" s="45">
        <v>0</v>
      </c>
      <c r="W8" s="48">
        <v>0.05</v>
      </c>
    </row>
    <row r="9" spans="1:23" s="50" customFormat="1" ht="37.5" customHeight="1">
      <c r="A9" s="39"/>
      <c r="B9" s="40">
        <v>102</v>
      </c>
      <c r="C9" s="52" t="s">
        <v>36</v>
      </c>
      <c r="D9" s="53" t="s">
        <v>37</v>
      </c>
      <c r="E9" s="54">
        <v>200</v>
      </c>
      <c r="F9" s="33">
        <v>2.73</v>
      </c>
      <c r="G9" s="44">
        <v>1</v>
      </c>
      <c r="H9" s="45">
        <v>0</v>
      </c>
      <c r="I9" s="48">
        <v>23.6</v>
      </c>
      <c r="J9" s="55">
        <v>98.4</v>
      </c>
      <c r="K9" s="44">
        <v>0.02</v>
      </c>
      <c r="L9" s="45">
        <v>0.02</v>
      </c>
      <c r="M9" s="45">
        <v>0.78</v>
      </c>
      <c r="N9" s="45">
        <v>60</v>
      </c>
      <c r="O9" s="48">
        <v>0</v>
      </c>
      <c r="P9" s="49">
        <v>57.3</v>
      </c>
      <c r="Q9" s="45">
        <v>45.38</v>
      </c>
      <c r="R9" s="45">
        <v>30.14</v>
      </c>
      <c r="S9" s="45">
        <v>1.08</v>
      </c>
      <c r="T9" s="45">
        <v>243</v>
      </c>
      <c r="U9" s="45">
        <v>5.9999999999999995E-4</v>
      </c>
      <c r="V9" s="45">
        <v>4.0000000000000002E-4</v>
      </c>
      <c r="W9" s="48">
        <v>0</v>
      </c>
    </row>
    <row r="10" spans="1:23" s="50" customFormat="1" ht="37.5" customHeight="1">
      <c r="A10" s="39"/>
      <c r="B10" s="56">
        <v>119</v>
      </c>
      <c r="C10" s="52" t="s">
        <v>38</v>
      </c>
      <c r="D10" s="57" t="s">
        <v>39</v>
      </c>
      <c r="E10" s="58">
        <v>30</v>
      </c>
      <c r="F10" s="33">
        <v>6.17</v>
      </c>
      <c r="G10" s="44">
        <v>2.13</v>
      </c>
      <c r="H10" s="45">
        <v>0.21</v>
      </c>
      <c r="I10" s="46">
        <v>13.26</v>
      </c>
      <c r="J10" s="59">
        <v>72</v>
      </c>
      <c r="K10" s="60">
        <v>0.03</v>
      </c>
      <c r="L10" s="61">
        <v>0.01</v>
      </c>
      <c r="M10" s="61">
        <v>0</v>
      </c>
      <c r="N10" s="61">
        <v>0</v>
      </c>
      <c r="O10" s="62">
        <v>0</v>
      </c>
      <c r="P10" s="63">
        <v>11.1</v>
      </c>
      <c r="Q10" s="61">
        <v>65.400000000000006</v>
      </c>
      <c r="R10" s="61">
        <v>19.5</v>
      </c>
      <c r="S10" s="61">
        <v>0.84</v>
      </c>
      <c r="T10" s="61">
        <v>27.9</v>
      </c>
      <c r="U10" s="61">
        <v>1E-3</v>
      </c>
      <c r="V10" s="61">
        <v>2E-3</v>
      </c>
      <c r="W10" s="62">
        <v>0</v>
      </c>
    </row>
    <row r="11" spans="1:23" s="50" customFormat="1" ht="26.25" customHeight="1">
      <c r="A11" s="39"/>
      <c r="B11" s="51">
        <v>120</v>
      </c>
      <c r="C11" s="52" t="s">
        <v>40</v>
      </c>
      <c r="D11" s="64" t="s">
        <v>41</v>
      </c>
      <c r="E11" s="58">
        <v>20</v>
      </c>
      <c r="F11" s="65"/>
      <c r="G11" s="44">
        <v>1.1399999999999999</v>
      </c>
      <c r="H11" s="45">
        <v>0.22</v>
      </c>
      <c r="I11" s="46">
        <v>7.44</v>
      </c>
      <c r="J11" s="59">
        <v>36.26</v>
      </c>
      <c r="K11" s="60">
        <v>0.02</v>
      </c>
      <c r="L11" s="61">
        <v>2.4E-2</v>
      </c>
      <c r="M11" s="61">
        <v>0.08</v>
      </c>
      <c r="N11" s="61">
        <v>0</v>
      </c>
      <c r="O11" s="62">
        <v>0</v>
      </c>
      <c r="P11" s="63">
        <v>6.8</v>
      </c>
      <c r="Q11" s="61">
        <v>24</v>
      </c>
      <c r="R11" s="61">
        <v>8.1999999999999993</v>
      </c>
      <c r="S11" s="61">
        <v>0.46</v>
      </c>
      <c r="T11" s="61">
        <v>73.5</v>
      </c>
      <c r="U11" s="61">
        <v>2E-3</v>
      </c>
      <c r="V11" s="61">
        <v>2E-3</v>
      </c>
      <c r="W11" s="62">
        <v>1.2E-2</v>
      </c>
    </row>
    <row r="12" spans="1:23" s="50" customFormat="1" ht="26.25" customHeight="1">
      <c r="A12" s="39"/>
      <c r="B12" s="40"/>
      <c r="C12" s="41"/>
      <c r="D12" s="66" t="s">
        <v>42</v>
      </c>
      <c r="E12" s="67">
        <f>SUM(E6:E11)</f>
        <v>550</v>
      </c>
      <c r="F12" s="40">
        <f>SUM(F6:F11)</f>
        <v>84.29</v>
      </c>
      <c r="G12" s="68">
        <f t="shared" ref="G12:W12" si="0">SUM(G6:G11)</f>
        <v>21.849999999999998</v>
      </c>
      <c r="H12" s="69">
        <f t="shared" si="0"/>
        <v>7.33</v>
      </c>
      <c r="I12" s="70">
        <f t="shared" si="0"/>
        <v>78.75</v>
      </c>
      <c r="J12" s="71">
        <f t="shared" si="0"/>
        <v>476.12</v>
      </c>
      <c r="K12" s="68">
        <f t="shared" si="0"/>
        <v>0.3600000000000001</v>
      </c>
      <c r="L12" s="69">
        <f t="shared" si="0"/>
        <v>0.36400000000000005</v>
      </c>
      <c r="M12" s="69">
        <f t="shared" si="0"/>
        <v>29.2</v>
      </c>
      <c r="N12" s="69">
        <f t="shared" si="0"/>
        <v>246.5</v>
      </c>
      <c r="O12" s="72">
        <f t="shared" si="0"/>
        <v>0.22</v>
      </c>
      <c r="P12" s="73">
        <f t="shared" si="0"/>
        <v>133.96</v>
      </c>
      <c r="Q12" s="69">
        <f t="shared" si="0"/>
        <v>408.03</v>
      </c>
      <c r="R12" s="69">
        <f t="shared" si="0"/>
        <v>145.89999999999998</v>
      </c>
      <c r="S12" s="69">
        <f t="shared" si="0"/>
        <v>4.93</v>
      </c>
      <c r="T12" s="69">
        <f t="shared" si="0"/>
        <v>1932.0300000000002</v>
      </c>
      <c r="U12" s="69">
        <f t="shared" si="0"/>
        <v>0.13159999999999999</v>
      </c>
      <c r="V12" s="69">
        <f t="shared" si="0"/>
        <v>1.7099999999999997E-2</v>
      </c>
      <c r="W12" s="72">
        <f t="shared" si="0"/>
        <v>0.59200000000000008</v>
      </c>
    </row>
    <row r="13" spans="1:23" s="50" customFormat="1" ht="18" customHeight="1" thickBot="1">
      <c r="A13" s="74"/>
      <c r="B13" s="75"/>
      <c r="C13" s="76"/>
      <c r="D13" s="77" t="s">
        <v>43</v>
      </c>
      <c r="E13" s="78"/>
      <c r="F13" s="75"/>
      <c r="G13" s="79"/>
      <c r="H13" s="80"/>
      <c r="I13" s="81"/>
      <c r="J13" s="82">
        <f>J12/23.5</f>
        <v>20.260425531914894</v>
      </c>
      <c r="K13" s="79"/>
      <c r="L13" s="80"/>
      <c r="M13" s="80"/>
      <c r="N13" s="80"/>
      <c r="O13" s="83"/>
      <c r="P13" s="84"/>
      <c r="Q13" s="80"/>
      <c r="R13" s="80"/>
      <c r="S13" s="80"/>
      <c r="T13" s="80"/>
      <c r="U13" s="80"/>
      <c r="V13" s="80"/>
      <c r="W13" s="83"/>
    </row>
    <row r="14" spans="1:23" s="15" customFormat="1" ht="33.75" hidden="1" customHeight="1">
      <c r="A14" s="85" t="s">
        <v>44</v>
      </c>
      <c r="B14" s="86">
        <v>13</v>
      </c>
      <c r="C14" s="87" t="s">
        <v>45</v>
      </c>
      <c r="D14" s="88" t="s">
        <v>46</v>
      </c>
      <c r="E14" s="89">
        <v>60</v>
      </c>
      <c r="F14" s="90"/>
      <c r="G14" s="91">
        <v>1.2</v>
      </c>
      <c r="H14" s="92">
        <v>4.26</v>
      </c>
      <c r="I14" s="93">
        <v>6.18</v>
      </c>
      <c r="J14" s="94">
        <v>67.92</v>
      </c>
      <c r="K14" s="91">
        <v>0.03</v>
      </c>
      <c r="L14" s="92">
        <v>0.02</v>
      </c>
      <c r="M14" s="92">
        <v>7.44</v>
      </c>
      <c r="N14" s="92">
        <v>930</v>
      </c>
      <c r="O14" s="95">
        <v>0</v>
      </c>
      <c r="P14" s="91">
        <v>24.87</v>
      </c>
      <c r="Q14" s="92">
        <v>42.95</v>
      </c>
      <c r="R14" s="92">
        <v>26.03</v>
      </c>
      <c r="S14" s="92">
        <v>0.76</v>
      </c>
      <c r="T14" s="92">
        <v>199.1</v>
      </c>
      <c r="U14" s="92">
        <v>2E-3</v>
      </c>
      <c r="V14" s="92">
        <v>0</v>
      </c>
      <c r="W14" s="93">
        <v>0.04</v>
      </c>
    </row>
    <row r="15" spans="1:23" s="15" customFormat="1" ht="33.75" hidden="1" customHeight="1">
      <c r="A15" s="85"/>
      <c r="B15" s="96">
        <v>48</v>
      </c>
      <c r="C15" s="97" t="s">
        <v>47</v>
      </c>
      <c r="D15" s="98" t="s">
        <v>48</v>
      </c>
      <c r="E15" s="99">
        <v>200</v>
      </c>
      <c r="F15" s="96"/>
      <c r="G15" s="100">
        <v>7.2</v>
      </c>
      <c r="H15" s="101">
        <v>6.4</v>
      </c>
      <c r="I15" s="102">
        <v>8</v>
      </c>
      <c r="J15" s="56">
        <v>117.6</v>
      </c>
      <c r="K15" s="103">
        <v>0.1</v>
      </c>
      <c r="L15" s="100">
        <v>0.08</v>
      </c>
      <c r="M15" s="101">
        <v>15.44</v>
      </c>
      <c r="N15" s="101">
        <v>96</v>
      </c>
      <c r="O15" s="104">
        <v>0.06</v>
      </c>
      <c r="P15" s="103">
        <v>46.04</v>
      </c>
      <c r="Q15" s="101">
        <v>100.14</v>
      </c>
      <c r="R15" s="101">
        <v>27.04</v>
      </c>
      <c r="S15" s="101">
        <v>0.86</v>
      </c>
      <c r="T15" s="101">
        <v>321.39999999999998</v>
      </c>
      <c r="U15" s="101">
        <v>4.0000000000000001E-3</v>
      </c>
      <c r="V15" s="101">
        <v>0</v>
      </c>
      <c r="W15" s="104">
        <v>0.2</v>
      </c>
    </row>
    <row r="16" spans="1:23" s="15" customFormat="1" ht="33.75" hidden="1" customHeight="1">
      <c r="A16" s="105"/>
      <c r="B16" s="40">
        <v>193</v>
      </c>
      <c r="C16" s="41" t="s">
        <v>32</v>
      </c>
      <c r="D16" s="106" t="s">
        <v>49</v>
      </c>
      <c r="E16" s="107">
        <v>90</v>
      </c>
      <c r="F16" s="108"/>
      <c r="G16" s="109">
        <v>15.3</v>
      </c>
      <c r="H16" s="110">
        <v>14.85</v>
      </c>
      <c r="I16" s="111">
        <v>7.56</v>
      </c>
      <c r="J16" s="112">
        <v>224.91</v>
      </c>
      <c r="K16" s="103">
        <v>0.38</v>
      </c>
      <c r="L16" s="101">
        <v>0.13</v>
      </c>
      <c r="M16" s="101">
        <v>0.09</v>
      </c>
      <c r="N16" s="101">
        <v>54</v>
      </c>
      <c r="O16" s="102">
        <v>0.23</v>
      </c>
      <c r="P16" s="103">
        <v>27.09</v>
      </c>
      <c r="Q16" s="101">
        <v>58.77</v>
      </c>
      <c r="R16" s="101">
        <v>12.43</v>
      </c>
      <c r="S16" s="101">
        <v>0.8</v>
      </c>
      <c r="T16" s="101">
        <v>310.86</v>
      </c>
      <c r="U16" s="101">
        <v>6.0000000000000001E-3</v>
      </c>
      <c r="V16" s="101">
        <v>1.8E-3</v>
      </c>
      <c r="W16" s="104">
        <v>0.12</v>
      </c>
    </row>
    <row r="17" spans="1:23" s="15" customFormat="1" ht="33.75" hidden="1" customHeight="1">
      <c r="A17" s="113"/>
      <c r="B17" s="51">
        <v>54</v>
      </c>
      <c r="C17" s="52" t="s">
        <v>34</v>
      </c>
      <c r="D17" s="114" t="s">
        <v>50</v>
      </c>
      <c r="E17" s="115">
        <v>150</v>
      </c>
      <c r="F17" s="51"/>
      <c r="G17" s="63">
        <v>7.2</v>
      </c>
      <c r="H17" s="61">
        <v>5.0999999999999996</v>
      </c>
      <c r="I17" s="116">
        <v>33.9</v>
      </c>
      <c r="J17" s="117">
        <v>210.3</v>
      </c>
      <c r="K17" s="60">
        <v>0.21</v>
      </c>
      <c r="L17" s="63">
        <v>0.11</v>
      </c>
      <c r="M17" s="61">
        <v>0</v>
      </c>
      <c r="N17" s="61">
        <v>0</v>
      </c>
      <c r="O17" s="62">
        <v>0</v>
      </c>
      <c r="P17" s="60">
        <v>14.55</v>
      </c>
      <c r="Q17" s="61">
        <v>208.87</v>
      </c>
      <c r="R17" s="61">
        <v>139.99</v>
      </c>
      <c r="S17" s="61">
        <v>4.68</v>
      </c>
      <c r="T17" s="61">
        <v>273.8</v>
      </c>
      <c r="U17" s="61">
        <v>3.0000000000000001E-3</v>
      </c>
      <c r="V17" s="61">
        <v>5.0000000000000001E-3</v>
      </c>
      <c r="W17" s="62">
        <v>0.02</v>
      </c>
    </row>
    <row r="18" spans="1:23" s="15" customFormat="1" ht="43.5" hidden="1" customHeight="1">
      <c r="A18" s="113"/>
      <c r="B18" s="96">
        <v>107</v>
      </c>
      <c r="C18" s="97" t="s">
        <v>36</v>
      </c>
      <c r="D18" s="98" t="s">
        <v>51</v>
      </c>
      <c r="E18" s="99">
        <v>200</v>
      </c>
      <c r="F18" s="96"/>
      <c r="G18" s="49">
        <v>0</v>
      </c>
      <c r="H18" s="45">
        <v>0</v>
      </c>
      <c r="I18" s="46">
        <v>24.2</v>
      </c>
      <c r="J18" s="118">
        <v>96.6</v>
      </c>
      <c r="K18" s="44">
        <v>0.08</v>
      </c>
      <c r="L18" s="49"/>
      <c r="M18" s="45">
        <v>50</v>
      </c>
      <c r="N18" s="45">
        <v>0.06</v>
      </c>
      <c r="O18" s="48"/>
      <c r="P18" s="44">
        <v>0</v>
      </c>
      <c r="Q18" s="45">
        <v>0</v>
      </c>
      <c r="R18" s="45">
        <v>0</v>
      </c>
      <c r="S18" s="45">
        <v>0</v>
      </c>
      <c r="T18" s="45"/>
      <c r="U18" s="45"/>
      <c r="V18" s="45"/>
      <c r="W18" s="48"/>
    </row>
    <row r="19" spans="1:23" s="15" customFormat="1" ht="33.75" hidden="1" customHeight="1">
      <c r="A19" s="113"/>
      <c r="B19" s="56">
        <v>119</v>
      </c>
      <c r="C19" s="52" t="s">
        <v>38</v>
      </c>
      <c r="D19" s="119" t="s">
        <v>39</v>
      </c>
      <c r="E19" s="120">
        <v>20</v>
      </c>
      <c r="F19" s="58"/>
      <c r="G19" s="44">
        <v>1.4</v>
      </c>
      <c r="H19" s="45">
        <v>0.14000000000000001</v>
      </c>
      <c r="I19" s="48">
        <v>8.8000000000000007</v>
      </c>
      <c r="J19" s="121">
        <v>48</v>
      </c>
      <c r="K19" s="44">
        <v>0.02</v>
      </c>
      <c r="L19" s="49">
        <v>6.0000000000000001E-3</v>
      </c>
      <c r="M19" s="45">
        <v>0</v>
      </c>
      <c r="N19" s="45">
        <v>0</v>
      </c>
      <c r="O19" s="48">
        <v>0</v>
      </c>
      <c r="P19" s="44">
        <v>7.4</v>
      </c>
      <c r="Q19" s="45">
        <v>43.6</v>
      </c>
      <c r="R19" s="45">
        <v>13</v>
      </c>
      <c r="S19" s="49">
        <v>0.56000000000000005</v>
      </c>
      <c r="T19" s="45">
        <v>18.600000000000001</v>
      </c>
      <c r="U19" s="45">
        <v>5.9999999999999995E-4</v>
      </c>
      <c r="V19" s="49">
        <v>1E-3</v>
      </c>
      <c r="W19" s="48">
        <v>0</v>
      </c>
    </row>
    <row r="20" spans="1:23" s="15" customFormat="1" ht="33.75" hidden="1" customHeight="1">
      <c r="A20" s="122"/>
      <c r="B20" s="51">
        <v>120</v>
      </c>
      <c r="C20" s="52" t="s">
        <v>40</v>
      </c>
      <c r="D20" s="114" t="s">
        <v>52</v>
      </c>
      <c r="E20" s="115">
        <v>20</v>
      </c>
      <c r="F20" s="51"/>
      <c r="G20" s="49">
        <v>1.1399999999999999</v>
      </c>
      <c r="H20" s="45">
        <v>0.22</v>
      </c>
      <c r="I20" s="46">
        <v>7.44</v>
      </c>
      <c r="J20" s="123">
        <v>36.26</v>
      </c>
      <c r="K20" s="60">
        <v>0.02</v>
      </c>
      <c r="L20" s="63">
        <v>2.4E-2</v>
      </c>
      <c r="M20" s="61">
        <v>0.08</v>
      </c>
      <c r="N20" s="61">
        <v>0</v>
      </c>
      <c r="O20" s="62">
        <v>0</v>
      </c>
      <c r="P20" s="60">
        <v>6.8</v>
      </c>
      <c r="Q20" s="61">
        <v>24</v>
      </c>
      <c r="R20" s="61">
        <v>8.1999999999999993</v>
      </c>
      <c r="S20" s="61">
        <v>0.46</v>
      </c>
      <c r="T20" s="61">
        <v>73.5</v>
      </c>
      <c r="U20" s="61">
        <v>2E-3</v>
      </c>
      <c r="V20" s="61">
        <v>2E-3</v>
      </c>
      <c r="W20" s="62">
        <v>1.2E-2</v>
      </c>
    </row>
    <row r="21" spans="1:23" s="15" customFormat="1" ht="33.75" hidden="1" customHeight="1">
      <c r="A21" s="122"/>
      <c r="B21" s="124"/>
      <c r="C21" s="125"/>
      <c r="D21" s="126" t="s">
        <v>42</v>
      </c>
      <c r="E21" s="127">
        <f>SUM(E15:E20)</f>
        <v>680</v>
      </c>
      <c r="F21" s="51"/>
      <c r="G21" s="128">
        <f t="shared" ref="G21:W21" si="1">SUM(G15:G20)</f>
        <v>32.239999999999995</v>
      </c>
      <c r="H21" s="129">
        <f t="shared" si="1"/>
        <v>26.71</v>
      </c>
      <c r="I21" s="130">
        <f t="shared" si="1"/>
        <v>89.899999999999991</v>
      </c>
      <c r="J21" s="131">
        <f t="shared" si="1"/>
        <v>733.67</v>
      </c>
      <c r="K21" s="132">
        <f t="shared" si="1"/>
        <v>0.80999999999999994</v>
      </c>
      <c r="L21" s="129">
        <f t="shared" si="1"/>
        <v>0.35000000000000003</v>
      </c>
      <c r="M21" s="129">
        <f t="shared" si="1"/>
        <v>65.61</v>
      </c>
      <c r="N21" s="129">
        <f t="shared" si="1"/>
        <v>150.06</v>
      </c>
      <c r="O21" s="133">
        <f t="shared" si="1"/>
        <v>0.29000000000000004</v>
      </c>
      <c r="P21" s="132">
        <f t="shared" si="1"/>
        <v>101.88</v>
      </c>
      <c r="Q21" s="129">
        <f t="shared" si="1"/>
        <v>435.38</v>
      </c>
      <c r="R21" s="129">
        <f t="shared" si="1"/>
        <v>200.66</v>
      </c>
      <c r="S21" s="129">
        <f t="shared" si="1"/>
        <v>7.36</v>
      </c>
      <c r="T21" s="129">
        <f t="shared" si="1"/>
        <v>998.16</v>
      </c>
      <c r="U21" s="129">
        <f t="shared" si="1"/>
        <v>1.5600000000000001E-2</v>
      </c>
      <c r="V21" s="129">
        <f t="shared" si="1"/>
        <v>9.7999999999999997E-3</v>
      </c>
      <c r="W21" s="133">
        <f t="shared" si="1"/>
        <v>0.35200000000000004</v>
      </c>
    </row>
    <row r="22" spans="1:23" s="15" customFormat="1" ht="33.75" hidden="1" customHeight="1" thickBot="1">
      <c r="A22" s="134"/>
      <c r="B22" s="135"/>
      <c r="C22" s="136"/>
      <c r="D22" s="137" t="s">
        <v>43</v>
      </c>
      <c r="E22" s="138"/>
      <c r="F22" s="139"/>
      <c r="G22" s="140"/>
      <c r="H22" s="141"/>
      <c r="I22" s="142"/>
      <c r="J22" s="143">
        <f>J21/23.5</f>
        <v>31.22</v>
      </c>
      <c r="K22" s="144"/>
      <c r="L22" s="140"/>
      <c r="M22" s="141"/>
      <c r="N22" s="141"/>
      <c r="O22" s="145"/>
      <c r="P22" s="144"/>
      <c r="Q22" s="141"/>
      <c r="R22" s="141"/>
      <c r="S22" s="141"/>
      <c r="T22" s="141"/>
      <c r="U22" s="141"/>
      <c r="V22" s="141"/>
      <c r="W22" s="145"/>
    </row>
    <row r="23" spans="1:23">
      <c r="A23" s="6"/>
      <c r="B23" s="146"/>
      <c r="C23" s="6"/>
      <c r="D23" s="6"/>
      <c r="E23" s="6"/>
      <c r="F23" s="147"/>
      <c r="G23" s="148"/>
      <c r="H23" s="147"/>
      <c r="I23" s="6"/>
      <c r="J23" s="149"/>
      <c r="K23" s="6"/>
      <c r="L23" s="6"/>
      <c r="M23" s="6"/>
    </row>
    <row r="24" spans="1:23" ht="18.75">
      <c r="A24" s="150"/>
      <c r="B24" s="151"/>
      <c r="C24" s="152"/>
      <c r="D24" s="153"/>
      <c r="E24" s="154"/>
      <c r="F24" s="155"/>
      <c r="G24" s="147"/>
      <c r="H24" s="155"/>
      <c r="I24" s="155"/>
    </row>
    <row r="25" spans="1:23">
      <c r="A25" s="150"/>
    </row>
    <row r="33" spans="3:9">
      <c r="C33" s="155"/>
      <c r="D33" s="155"/>
      <c r="E33" s="155"/>
      <c r="F33" s="155"/>
      <c r="G33" s="155"/>
      <c r="H33" s="155"/>
      <c r="I33" s="155"/>
    </row>
    <row r="34" spans="3:9">
      <c r="C34" s="155"/>
      <c r="D34" s="155"/>
      <c r="E34" s="155"/>
      <c r="F34" s="155"/>
      <c r="G34" s="155"/>
      <c r="H34" s="155"/>
      <c r="I34" s="155"/>
    </row>
  </sheetData>
  <mergeCells count="3">
    <mergeCell ref="E4:E5"/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Лист1</vt:lpstr>
      <vt:lpstr>'9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2022-04-15T05:36:52Z</dcterms:modified>
</cp:coreProperties>
</file>